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os\grupo\indicadoreseconomicos\Ind.Econ\Ind.Econ\Comercio\"/>
    </mc:Choice>
  </mc:AlternateContent>
  <bookViews>
    <workbookView xWindow="0" yWindow="0" windowWidth="24000" windowHeight="9735"/>
  </bookViews>
  <sheets>
    <sheet name="EXPO Productos" sheetId="1" r:id="rId1"/>
    <sheet name="Gráfico Exportaciones Tuc" sheetId="2" r:id="rId2"/>
  </sheets>
  <calcPr calcId="162913"/>
  <extLst>
    <ext uri="GoogleSheetsCustomDataVersion1">
      <go:sheetsCustomData xmlns:go="http://customooxmlschemas.google.com/" r:id="rId6" roundtripDataSignature="AMtx7mgSJEG1Xiaik4Hc4KKX46YAMgZGLg=="/>
    </ext>
  </extLst>
</workbook>
</file>

<file path=xl/calcChain.xml><?xml version="1.0" encoding="utf-8"?>
<calcChain xmlns="http://schemas.openxmlformats.org/spreadsheetml/2006/main">
  <c r="V4" i="1" l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<sst xmlns="http://schemas.openxmlformats.org/spreadsheetml/2006/main" count="248" uniqueCount="247">
  <si>
    <t>Exportaciones de Tucumán por producto en dólares corrientes</t>
  </si>
  <si>
    <t>Producto</t>
  </si>
  <si>
    <t>2020*</t>
  </si>
  <si>
    <t>TOTAL</t>
  </si>
  <si>
    <t>Cítricos</t>
  </si>
  <si>
    <t>Aceites esenciales y reisnoides (perfume, cosmética, tocador)</t>
  </si>
  <si>
    <t>Jugos de frutas y hortalizas</t>
  </si>
  <si>
    <t>Partes y piezas de vehículos y tractores</t>
  </si>
  <si>
    <t>Resto de residuos alimenticios y preparados para animales</t>
  </si>
  <si>
    <t>Maíz</t>
  </si>
  <si>
    <t>Subproductos oleaginosos de soja</t>
  </si>
  <si>
    <t xml:space="preserve">Resto de frutas frescas </t>
  </si>
  <si>
    <t xml:space="preserve">Resto de azúcar  y artículos de confitería </t>
  </si>
  <si>
    <t>Trigo</t>
  </si>
  <si>
    <t>Soja</t>
  </si>
  <si>
    <t>Artículos de confitería sin cacao</t>
  </si>
  <si>
    <t>Legumbres</t>
  </si>
  <si>
    <t>Tabaco sin elaborar en hojas</t>
  </si>
  <si>
    <t>Frutas secas o procesadas</t>
  </si>
  <si>
    <t>Azúcar de caña en bruto</t>
  </si>
  <si>
    <t>Motores de explosión o de combustión interna, de émbolos y sus partes.</t>
  </si>
  <si>
    <t>Resto de preparados de legumbres,hortalizas y frutas</t>
  </si>
  <si>
    <t>Máquinas y aparatos eléctricos y objetos destinado al uso electrónico y sus partes</t>
  </si>
  <si>
    <t>Papel,cartón y sus manufacturas</t>
  </si>
  <si>
    <t>Hilados y tejidos de algodón</t>
  </si>
  <si>
    <t>Miel</t>
  </si>
  <si>
    <t>Resto de los productos de molinería y de las preparaciones a base de cereales,harina,almidón,fécula o leche;productos de pastelería</t>
  </si>
  <si>
    <t>Herramientas y cuchillería de metal</t>
  </si>
  <si>
    <t>Resto de los productos diversos de las industrias químicas</t>
  </si>
  <si>
    <t>Harina de trigo</t>
  </si>
  <si>
    <t xml:space="preserve">Pastas alimenticias;productos de panadería y mezclas y pastas para la preparación de productos de panadería </t>
  </si>
  <si>
    <t>Resto de MOA</t>
  </si>
  <si>
    <t>Armas, municiones y sus partes</t>
  </si>
  <si>
    <t>Bombas, motobombas, turbobombas y sus partes</t>
  </si>
  <si>
    <t>Resto de máquinas,aparatos y artículos mecánicos</t>
  </si>
  <si>
    <t>Calzado y sus componentes</t>
  </si>
  <si>
    <t>Productos químicos orgánicos</t>
  </si>
  <si>
    <t>Manufacturas de piedra y amianto</t>
  </si>
  <si>
    <t>Materias plásticas y artificiales</t>
  </si>
  <si>
    <t>Sorgo granífero</t>
  </si>
  <si>
    <t>Resto semillas y frutos oleaginosos</t>
  </si>
  <si>
    <t>Resto de productos primarios</t>
  </si>
  <si>
    <t>Otras máquinas y aparatos mecánicos, piezas y accesorios</t>
  </si>
  <si>
    <t xml:space="preserve">Resto de hortalizas y legumbres sin elaborar </t>
  </si>
  <si>
    <t>Vidrio y sus manufacturas</t>
  </si>
  <si>
    <t>Cauchos y sus manufacturas</t>
  </si>
  <si>
    <t>Textiles sintéticos o artificiales continuos</t>
  </si>
  <si>
    <t>Otros artículos de tejidos confeccionados</t>
  </si>
  <si>
    <t>Especias</t>
  </si>
  <si>
    <t>Resto de grasas y aceites</t>
  </si>
  <si>
    <t>Jabones, productos orgánicos tensoactivos, ceras, ceras para odontología, etc.</t>
  </si>
  <si>
    <t>Resto de arrabio,fundición,hierro o acero</t>
  </si>
  <si>
    <t>Resto de MOI</t>
  </si>
  <si>
    <t>Vino de uva</t>
  </si>
  <si>
    <t>Carnes frescas refrigeradas o congeladas excluido las bovinas,ovinas,caprinas,porcinas.aves,liebres y conejos</t>
  </si>
  <si>
    <t>Preparaciones de cacao</t>
  </si>
  <si>
    <t>Resto de vehículos automóviles,tractores,ciclos y otros vehículos terrestres y sus partes</t>
  </si>
  <si>
    <t>Artículos de grifería y similares, y sus partes</t>
  </si>
  <si>
    <t>Vehículos automóviles terrestres</t>
  </si>
  <si>
    <t>Resto de bebidas,líquidos alcohólicos y vinagre excluido el vino de uva</t>
  </si>
  <si>
    <t>Alfombras, tapices, terciopelo, felpas, etc.</t>
  </si>
  <si>
    <t>Tubos y caños de fundición,hierro o acero</t>
  </si>
  <si>
    <t>Avena</t>
  </si>
  <si>
    <t>Cobre</t>
  </si>
  <si>
    <t>Instrumentos de música, partes y accesorios</t>
  </si>
  <si>
    <t>Manufacturas diversas de metales comunes</t>
  </si>
  <si>
    <t>Productos editoriales de la prensa o de otras industrias gráficas; textos manuscritos o mecanografiados y planos</t>
  </si>
  <si>
    <t>Estufas, cocinas, etc.de fundición,hierro o acero</t>
  </si>
  <si>
    <t>Abonos y fertilizantes distintos de los primarios</t>
  </si>
  <si>
    <t>Aceite de algodón</t>
  </si>
  <si>
    <t>Aceite de girasol</t>
  </si>
  <si>
    <t>Aceite de lino</t>
  </si>
  <si>
    <t>Aceite de maíz</t>
  </si>
  <si>
    <t>Aceite de maní</t>
  </si>
  <si>
    <t>Aceite de oliva</t>
  </si>
  <si>
    <t>Aceite de soja</t>
  </si>
  <si>
    <t>Aceite de tung</t>
  </si>
  <si>
    <t>Aceites</t>
  </si>
  <si>
    <t>Aceitunas</t>
  </si>
  <si>
    <t>Aceros especiales</t>
  </si>
  <si>
    <t>Afrecho, afrechillo, pellets (trigo,maíz, sorgo y mijo)</t>
  </si>
  <si>
    <t>Ajos</t>
  </si>
  <si>
    <t>-</t>
  </si>
  <si>
    <t>Alpiste</t>
  </si>
  <si>
    <t>Aluminio</t>
  </si>
  <si>
    <t>Animales vivos</t>
  </si>
  <si>
    <t>Aparatos y dispositivos para calentado y cocción de material, y sus partes</t>
  </si>
  <si>
    <t>Arrabio fundición hierro y acero</t>
  </si>
  <si>
    <t>Arroz</t>
  </si>
  <si>
    <t>Azúcar ,cacao y artículos de confitería</t>
  </si>
  <si>
    <t>Barras de fundición,hierro o acero</t>
  </si>
  <si>
    <t>Bebidas, líquidos alcohólicos y vinagre</t>
  </si>
  <si>
    <t>Biodiesel</t>
  </si>
  <si>
    <t>Cacao en grano y residuos</t>
  </si>
  <si>
    <t>Cacao y sus preparados</t>
  </si>
  <si>
    <t>Café</t>
  </si>
  <si>
    <t>Café, té, yerba mate y especias</t>
  </si>
  <si>
    <t>Carburantes</t>
  </si>
  <si>
    <t>Carne bovina</t>
  </si>
  <si>
    <t>Carne de Ave</t>
  </si>
  <si>
    <t>Carne de liebre o conejo</t>
  </si>
  <si>
    <t>Carne ovina o caprina</t>
  </si>
  <si>
    <t>Carne porcina</t>
  </si>
  <si>
    <t>Carnes</t>
  </si>
  <si>
    <t>Carnes frescas, refrigeradas o congeladas</t>
  </si>
  <si>
    <t>Caseína,albúminas,gelatinas y sus derivados</t>
  </si>
  <si>
    <t>Cebada</t>
  </si>
  <si>
    <t>Cebollas</t>
  </si>
  <si>
    <t>Centeno</t>
  </si>
  <si>
    <t>Cereales</t>
  </si>
  <si>
    <t>Chapas y planchas de fundición,hierro o acero</t>
  </si>
  <si>
    <t>Conservas de mariscos</t>
  </si>
  <si>
    <t>Conservas y preparados de carnes</t>
  </si>
  <si>
    <t>Duraznos conservados</t>
  </si>
  <si>
    <t>Energía eléctrica</t>
  </si>
  <si>
    <t>Estructuras, hangares, etc.de hiero o acero</t>
  </si>
  <si>
    <t>Extracto de quebracho</t>
  </si>
  <si>
    <t>Extractos curtientes y tintóreos y materias albuminoideas;productos a base de almidón o féculas modificadas,colas enzimas</t>
  </si>
  <si>
    <t>Extractos curtientes y tintóreos, pinturas y tintas</t>
  </si>
  <si>
    <t>Fibras de algodón</t>
  </si>
  <si>
    <t>Filetes de pescado</t>
  </si>
  <si>
    <t>Filetes de pescado y demás carnes de pescado</t>
  </si>
  <si>
    <t>Frutas de carozo</t>
  </si>
  <si>
    <t>Frutas frescas</t>
  </si>
  <si>
    <t>Gas de petróleo</t>
  </si>
  <si>
    <t>Gas de petróleo y otros hidrocarburos gaseosos</t>
  </si>
  <si>
    <t>Gasolinas</t>
  </si>
  <si>
    <t>Géneros de punto</t>
  </si>
  <si>
    <t>Girasol</t>
  </si>
  <si>
    <t>Grasas y aceites</t>
  </si>
  <si>
    <t>Grasas y aceites lubricantes</t>
  </si>
  <si>
    <t>Grasas y sebos</t>
  </si>
  <si>
    <t>Guatas y filtros, cordelería, tejidos especiales</t>
  </si>
  <si>
    <t>Harina de malta</t>
  </si>
  <si>
    <t>Hidrocarburos gaseosos excluido el gas de petróleo</t>
  </si>
  <si>
    <t>Hígados,huevas y lechas de pescados y mariscos sin elaborar</t>
  </si>
  <si>
    <t>Hilados y tejidos de lanas y pelos</t>
  </si>
  <si>
    <t>Hortalizas y legumbres sin elaborar</t>
  </si>
  <si>
    <t>Instrumentos y aparatos de óptica, cine, fotografía y medicoquirúrgico y sus partes</t>
  </si>
  <si>
    <t>Juguetes, juegos, artículos de recreo y deportes y sus partes</t>
  </si>
  <si>
    <t>Lanas elaboradas</t>
  </si>
  <si>
    <t>Lanas sucias</t>
  </si>
  <si>
    <t>Leches preparadas</t>
  </si>
  <si>
    <t>Lino</t>
  </si>
  <si>
    <t>Maní</t>
  </si>
  <si>
    <t>Manteca</t>
  </si>
  <si>
    <t>Manufacturas de cuero, marroquinería, etc.</t>
  </si>
  <si>
    <t>Manufacturas de piedra, yeso, etc, productos cerámicos, vidrio y sus manufacturas.</t>
  </si>
  <si>
    <t>Manzanas</t>
  </si>
  <si>
    <t>Máquinas , aparatos y artículos mecánicos.</t>
  </si>
  <si>
    <t>Máquinas automáticas para el procesamiento de datos</t>
  </si>
  <si>
    <t>Máquinas de calcular, registradoras, de franqueo, de expedir boletos, de contabilidad, etc.</t>
  </si>
  <si>
    <t>Máquinas para el trabajo de los metales, carburos metálicos y sus partes</t>
  </si>
  <si>
    <t>Máquinas y aparatos n.c.o.p. para la preparación o fabricación de alimentos, bebidas y sus partes</t>
  </si>
  <si>
    <t>Máquinas y aparatos para la elevación, carga y descarga</t>
  </si>
  <si>
    <t>Máquinas y aparatos para limpiar botellas, llenar y cerrar cápsulas y sus partes</t>
  </si>
  <si>
    <t>Máquinas y aparatos, material eléctrico</t>
  </si>
  <si>
    <t>Mariscos</t>
  </si>
  <si>
    <t>Material de transporte terrestre</t>
  </si>
  <si>
    <t>Material, máquinas y aparatos para la producción de frío y sus partes</t>
  </si>
  <si>
    <t>Metales comunes y sus manufacturas</t>
  </si>
  <si>
    <t>Mijo</t>
  </si>
  <si>
    <t>Mineral de cobre y sus concentrados</t>
  </si>
  <si>
    <t>Mineral de plata y sus concentrados</t>
  </si>
  <si>
    <t>Minerales de los metales preciosos y sus concentrados</t>
  </si>
  <si>
    <t>Minerales metalíferos,escorias y cenizas</t>
  </si>
  <si>
    <t>Monedas</t>
  </si>
  <si>
    <t>Muebles, mobiliarios médicos y quirúrgico, construcciones prefabricadas, etc.</t>
  </si>
  <si>
    <t>Naftas</t>
  </si>
  <si>
    <t>Otras MOI</t>
  </si>
  <si>
    <t>Otros aceites</t>
  </si>
  <si>
    <t>Otros cereales</t>
  </si>
  <si>
    <t>Otros extractos curtientes y tintóreos excluido extracto de quebracho y resto de materias albuminoideas entre otros del cap.35</t>
  </si>
  <si>
    <t>Otros metales comunes</t>
  </si>
  <si>
    <t>Otros productos de origen animal</t>
  </si>
  <si>
    <t>Otros subproductos oleaginosos</t>
  </si>
  <si>
    <t>Papel,cartón, imprenta y publicaciones</t>
  </si>
  <si>
    <t>Pasta para papel</t>
  </si>
  <si>
    <t>Peras</t>
  </si>
  <si>
    <t>Perfiles estructurales de fundición,hierro o acero</t>
  </si>
  <si>
    <t>Pescado conservado</t>
  </si>
  <si>
    <t>Pescados</t>
  </si>
  <si>
    <t>Pescados y mariscos elaborados</t>
  </si>
  <si>
    <t>Pescados y mariscos sin elaborar</t>
  </si>
  <si>
    <t>Petróleo crudo</t>
  </si>
  <si>
    <t>Piedras y metales preciosos</t>
  </si>
  <si>
    <t>Piedras, metales preciosos y sus manufacturas, monedas</t>
  </si>
  <si>
    <t>Pieles y cueros</t>
  </si>
  <si>
    <t>Pieles y cueros en bruto</t>
  </si>
  <si>
    <t>Pieles y cueros preparados</t>
  </si>
  <si>
    <t>Piezas y accesorios para máquina de escribir, calcular, estadística y otras máquinas de oficina</t>
  </si>
  <si>
    <t>Plomo</t>
  </si>
  <si>
    <t>Pólvora y explosivos</t>
  </si>
  <si>
    <t>Prendas de vestir y accesorios de tejidos</t>
  </si>
  <si>
    <t>Preparaciones a base de cereales,harina,fécula o leche,productos de pastelería</t>
  </si>
  <si>
    <t>Preparaciones para la alimentación infantil</t>
  </si>
  <si>
    <t>Preparados de legumbres, hortalizas y frutas</t>
  </si>
  <si>
    <t>Productos cerámicos</t>
  </si>
  <si>
    <t>Productos de molinería y preparaciones a base de cereales,harina,fécula o leche,productos de pastelería</t>
  </si>
  <si>
    <t>Productos diversos de las industrias químicas</t>
  </si>
  <si>
    <t>Productos farmacéuticos</t>
  </si>
  <si>
    <t>Productos fotográficos y cinematográficos</t>
  </si>
  <si>
    <t>Productos lácteos</t>
  </si>
  <si>
    <t>Productos químicos inorgánicos</t>
  </si>
  <si>
    <t>Productos químicos y conexos</t>
  </si>
  <si>
    <t>Puré, pastas de frutas, etc</t>
  </si>
  <si>
    <t>Quesos</t>
  </si>
  <si>
    <t>Relojería y sus partes</t>
  </si>
  <si>
    <t>Residuos y desperdicios de la industria alimenticia</t>
  </si>
  <si>
    <t>Resto de carburantes</t>
  </si>
  <si>
    <t>Resto de carnes</t>
  </si>
  <si>
    <t>Resto de carnes de pescado excluido filetes</t>
  </si>
  <si>
    <t>Resto de cereales</t>
  </si>
  <si>
    <t>Resto de combustibles</t>
  </si>
  <si>
    <t>Resto de minerales de los metales preciosos y sus concentrados</t>
  </si>
  <si>
    <t>Resto de minerales metalíferos,escorias y cenizas exc.cobre y metales preciosos</t>
  </si>
  <si>
    <t>Resto de pescados y mariscos elaborados</t>
  </si>
  <si>
    <t>Resto de productos lácteos</t>
  </si>
  <si>
    <t>Resto de tabaco sin elaborar</t>
  </si>
  <si>
    <t>Resto de textiles y confecciones</t>
  </si>
  <si>
    <t>Semillas y frutos oleaginosos</t>
  </si>
  <si>
    <t>Subproductos oleaginosos</t>
  </si>
  <si>
    <t>Subproductos oleaginosos de algodón</t>
  </si>
  <si>
    <t>Subproductos oleaginosos de girasol</t>
  </si>
  <si>
    <t>Subproductos oleaginosos de lino</t>
  </si>
  <si>
    <t>Subproductos oleaginosos de maní</t>
  </si>
  <si>
    <t>Tabaco sin elaborar</t>
  </si>
  <si>
    <t>Té</t>
  </si>
  <si>
    <t>Textiles sintéticos o artificiales discontinuos</t>
  </si>
  <si>
    <t>Textiles y confecciones</t>
  </si>
  <si>
    <t>Tractores</t>
  </si>
  <si>
    <t>Uvas de mesa</t>
  </si>
  <si>
    <t>Vahículos de navegación marítima y fluvial</t>
  </si>
  <si>
    <t>Vehículos automóviles, tractores, ciclos otros vehículos terrestres y sus partes</t>
  </si>
  <si>
    <t>Vehículos de navegación aérea, aeronaves, vehículos espaciales y sus partes</t>
  </si>
  <si>
    <t>Vehículos de navegación aérea, marítima y fluvial</t>
  </si>
  <si>
    <t>Vehículos y materiales para vías férreas y sus partes</t>
  </si>
  <si>
    <t>Yerba mate</t>
  </si>
  <si>
    <r>
      <rPr>
        <b/>
        <sz val="12"/>
        <color theme="1"/>
        <rFont val="Arial"/>
      </rPr>
      <t>Fuente:</t>
    </r>
    <r>
      <rPr>
        <sz val="12"/>
        <color theme="1"/>
        <rFont val="Arial"/>
      </rPr>
      <t> INDEC. Dirección Nacional de Estadísticas del Sector Externo.</t>
    </r>
  </si>
  <si>
    <t>Los valores consignados para las exportaciones se refieren a valor FOB (libre a bordo) en dólares corrientes, en el puerto o lugar de embarque de las mercaderías. Es decir que el precio de la transacción incluye también los gastos internos incurridos hasta trasladar las mercaderías al lugar o puerto de embarque.</t>
  </si>
  <si>
    <r>
      <rPr>
        <b/>
        <sz val="12"/>
        <color theme="1"/>
        <rFont val="Arial"/>
      </rPr>
      <t xml:space="preserve">Nota: </t>
    </r>
    <r>
      <rPr>
        <sz val="12"/>
        <color theme="1"/>
        <rFont val="Arial"/>
      </rPr>
      <t xml:space="preserve">(*) Datos sujetos a posibles modificaciones. </t>
    </r>
  </si>
  <si>
    <t>Enero - 2022</t>
  </si>
  <si>
    <t>Febrero - 2022</t>
  </si>
  <si>
    <t>Marzo - 2022</t>
  </si>
  <si>
    <t>2021*</t>
  </si>
  <si>
    <t>Abril - 2022</t>
  </si>
  <si>
    <t>Período 1997 - 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</si>
</sst>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"/>
    <numFmt numFmtId="165" formatCode="_ &quot;$&quot;\ * #,##0.00_ ;_ &quot;$&quot;\ * \-#,##0.00_ ;_ &quot;$&quot;\ * &quot;-&quot;??_ ;_ @_ "/>
  </numFmts>
  <fonts count="7" x14ac:knownFonts="1">
    <font>
      <sz val="11"/>
      <color theme="1"/>
      <name val="Arial"/>
    </font>
    <font>
      <b/>
      <sz val="14"/>
      <color theme="0"/>
      <name val="Arial"/>
    </font>
    <font>
      <sz val="11"/>
      <name val="Arial"/>
    </font>
    <font>
      <sz val="12"/>
      <color theme="1"/>
      <name val="Arial"/>
    </font>
    <font>
      <b/>
      <sz val="13"/>
      <color theme="0"/>
      <name val="Arial"/>
    </font>
    <font>
      <b/>
      <sz val="12"/>
      <color theme="1"/>
      <name val="Arial"/>
    </font>
    <font>
      <sz val="11"/>
      <color theme="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9CC2E5"/>
        <bgColor rgb="FF9CC2E5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2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horizontal="center" vertical="center"/>
    </xf>
    <xf numFmtId="17" fontId="5" fillId="3" borderId="8" xfId="0" applyNumberFormat="1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164" fontId="5" fillId="4" borderId="8" xfId="0" applyNumberFormat="1" applyFont="1" applyFill="1" applyBorder="1" applyAlignment="1">
      <alignment horizontal="center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3" fillId="5" borderId="8" xfId="0" applyFont="1" applyFill="1" applyBorder="1"/>
    <xf numFmtId="164" fontId="3" fillId="5" borderId="8" xfId="0" applyNumberFormat="1" applyFont="1" applyFill="1" applyBorder="1"/>
    <xf numFmtId="164" fontId="3" fillId="5" borderId="8" xfId="0" applyNumberFormat="1" applyFont="1" applyFill="1" applyBorder="1" applyAlignment="1">
      <alignment horizontal="right"/>
    </xf>
    <xf numFmtId="164" fontId="6" fillId="5" borderId="8" xfId="0" applyNumberFormat="1" applyFont="1" applyFill="1" applyBorder="1"/>
    <xf numFmtId="0" fontId="3" fillId="5" borderId="4" xfId="0" applyFont="1" applyFill="1" applyBorder="1"/>
    <xf numFmtId="2" fontId="3" fillId="5" borderId="4" xfId="0" applyNumberFormat="1" applyFont="1" applyFill="1" applyBorder="1"/>
    <xf numFmtId="165" fontId="3" fillId="5" borderId="4" xfId="0" applyNumberFormat="1" applyFont="1" applyFill="1" applyBorder="1"/>
    <xf numFmtId="0" fontId="3" fillId="5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4" fillId="2" borderId="5" xfId="0" applyFont="1" applyFill="1" applyBorder="1" applyAlignment="1">
      <alignment horizontal="left" vertical="center"/>
    </xf>
    <xf numFmtId="0" fontId="2" fillId="0" borderId="6" xfId="0" applyFont="1" applyBorder="1"/>
    <xf numFmtId="0" fontId="2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sz="1800" b="1" i="0">
                <a:solidFill>
                  <a:srgbClr val="000000"/>
                </a:solidFill>
                <a:latin typeface="Arial"/>
              </a:defRPr>
            </a:pPr>
            <a:r>
              <a:rPr lang="es-AR" sz="1800" b="1" i="0">
                <a:solidFill>
                  <a:srgbClr val="000000"/>
                </a:solidFill>
                <a:latin typeface="Arial"/>
              </a:rPr>
              <a:t>Exportaciones de Tucumán en dólares corrientes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21094223400585582"/>
          <c:y val="9.9830976923435941E-2"/>
          <c:w val="0.78375328311020176"/>
          <c:h val="0.76145349969838361"/>
        </c:manualLayout>
      </c:layout>
      <c:lineChart>
        <c:grouping val="standard"/>
        <c:varyColors val="0"/>
        <c:ser>
          <c:idx val="0"/>
          <c:order val="0"/>
          <c:tx>
            <c:v>TOTAL</c:v>
          </c:tx>
          <c:spPr>
            <a:ln w="19050" cmpd="sng">
              <a:solidFill>
                <a:schemeClr val="accent1"/>
              </a:solidFill>
            </a:ln>
          </c:spPr>
          <c:marker>
            <c:symbol val="none"/>
          </c:marker>
          <c:cat>
            <c:strRef>
              <c:f>'EXPO Productos'!$B$3:$Y$3</c:f>
              <c:strCache>
                <c:ptCount val="2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2020*</c:v>
                </c:pt>
              </c:strCache>
            </c:strRef>
          </c:cat>
          <c:val>
            <c:numRef>
              <c:f>'EXPO Productos'!$B$4:$Y$4</c:f>
              <c:numCache>
                <c:formatCode>_-* #,##0.00_-;\-* #,##0.00_-;_-* "-"??_-;_-@</c:formatCode>
                <c:ptCount val="24"/>
                <c:pt idx="0">
                  <c:v>416472405</c:v>
                </c:pt>
                <c:pt idx="1">
                  <c:v>383301778</c:v>
                </c:pt>
                <c:pt idx="2">
                  <c:v>334449676</c:v>
                </c:pt>
                <c:pt idx="3">
                  <c:v>407763994</c:v>
                </c:pt>
                <c:pt idx="4">
                  <c:v>417973623</c:v>
                </c:pt>
                <c:pt idx="5">
                  <c:v>417041439</c:v>
                </c:pt>
                <c:pt idx="6">
                  <c:v>387735203</c:v>
                </c:pt>
                <c:pt idx="7">
                  <c:v>438205233</c:v>
                </c:pt>
                <c:pt idx="8">
                  <c:v>560885534</c:v>
                </c:pt>
                <c:pt idx="9">
                  <c:v>652756143</c:v>
                </c:pt>
                <c:pt idx="10">
                  <c:v>756934759</c:v>
                </c:pt>
                <c:pt idx="11">
                  <c:v>1025256101</c:v>
                </c:pt>
                <c:pt idx="12">
                  <c:v>781344409</c:v>
                </c:pt>
                <c:pt idx="13">
                  <c:v>913717611</c:v>
                </c:pt>
                <c:pt idx="14">
                  <c:v>1015727268</c:v>
                </c:pt>
                <c:pt idx="15">
                  <c:v>876451301</c:v>
                </c:pt>
                <c:pt idx="16">
                  <c:v>918524029</c:v>
                </c:pt>
                <c:pt idx="17">
                  <c:v>692611353.87645161</c:v>
                </c:pt>
                <c:pt idx="18">
                  <c:v>816439111</c:v>
                </c:pt>
                <c:pt idx="19">
                  <c:v>1189644402</c:v>
                </c:pt>
                <c:pt idx="20">
                  <c:v>1036531884</c:v>
                </c:pt>
                <c:pt idx="21">
                  <c:v>1116855781.75</c:v>
                </c:pt>
                <c:pt idx="22">
                  <c:v>951895894.75</c:v>
                </c:pt>
                <c:pt idx="23">
                  <c:v>773750204.54999995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91-42BA-A7BF-274755C522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1898696"/>
        <c:axId val="221899480"/>
      </c:lineChart>
      <c:catAx>
        <c:axId val="221898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Fuente: INDEC. Dirección Nacional de Estadísticas del Sector Externo.</a:t>
                </a:r>
              </a:p>
            </c:rich>
          </c:tx>
          <c:layout>
            <c:manualLayout>
              <c:xMode val="edge"/>
              <c:yMode val="edge"/>
              <c:x val="2.0792787894004561E-2"/>
              <c:y val="0.95130555352422974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21899480"/>
        <c:crosses val="autoZero"/>
        <c:auto val="1"/>
        <c:lblAlgn val="ctr"/>
        <c:lblOffset val="100"/>
        <c:noMultiLvlLbl val="1"/>
      </c:catAx>
      <c:valAx>
        <c:axId val="221899480"/>
        <c:scaling>
          <c:orientation val="minMax"/>
          <c:max val="1200000000"/>
        </c:scaling>
        <c:delete val="0"/>
        <c:axPos val="l"/>
        <c:title>
          <c:tx>
            <c:rich>
              <a:bodyPr/>
              <a:lstStyle/>
              <a:p>
                <a:pPr lvl="0">
                  <a:defRPr sz="1200" b="0" i="0">
                    <a:solidFill>
                      <a:srgbClr val="000000"/>
                    </a:solidFill>
                    <a:latin typeface="Arial"/>
                  </a:defRPr>
                </a:pPr>
                <a:r>
                  <a:rPr lang="es-AR" sz="1200" b="0" i="0">
                    <a:solidFill>
                      <a:srgbClr val="000000"/>
                    </a:solidFill>
                    <a:latin typeface="Arial"/>
                  </a:rPr>
                  <a:t>dólares corrientes</a:t>
                </a:r>
              </a:p>
            </c:rich>
          </c:tx>
          <c:layout>
            <c:manualLayout>
              <c:xMode val="edge"/>
              <c:yMode val="edge"/>
              <c:x val="1.6232304291524363E-2"/>
              <c:y val="0.33149883853382078"/>
            </c:manualLayout>
          </c:layout>
          <c:overlay val="0"/>
        </c:title>
        <c:numFmt formatCode="_-* #,##0.00_-;\-* #,##0.00_-;_-* &quot;-&quot;??_-;_-@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200" b="0" i="0">
                <a:solidFill>
                  <a:srgbClr val="000000"/>
                </a:solidFill>
                <a:latin typeface="Arial"/>
              </a:defRPr>
            </a:pPr>
            <a:endParaRPr lang="es-AR"/>
          </a:p>
        </c:txPr>
        <c:crossAx val="221898696"/>
        <c:crosses val="autoZero"/>
        <c:crossBetween val="between"/>
      </c:valAx>
      <c:spPr>
        <a:solidFill>
          <a:schemeClr val="lt1"/>
        </a:solidFill>
      </c:spPr>
    </c:plotArea>
    <c:plotVisOnly val="1"/>
    <c:dispBlanksAs val="zero"/>
    <c:showDLblsOverMax val="1"/>
  </c:chart>
  <c:spPr>
    <a:solidFill>
      <a:schemeClr val="lt1"/>
    </a:solidFill>
  </c:sp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704020106" name="Chart 1">
          <a:extLst>
            <a:ext uri="{FF2B5EF4-FFF2-40B4-BE49-F238E27FC236}">
              <a16:creationId xmlns:a16="http://schemas.microsoft.com/office/drawing/2014/main" id="{00000000-0008-0000-0100-00008A7EF6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00"/>
  <sheetViews>
    <sheetView tabSelected="1" zoomScale="83" workbookViewId="0">
      <selection activeCell="A3" sqref="A3"/>
    </sheetView>
  </sheetViews>
  <sheetFormatPr baseColWidth="10" defaultColWidth="12.625" defaultRowHeight="15" customHeight="1" x14ac:dyDescent="0.2"/>
  <cols>
    <col min="1" max="1" width="87.25" customWidth="1"/>
    <col min="2" max="2" width="21.875" customWidth="1"/>
    <col min="3" max="3" width="19.5" customWidth="1"/>
    <col min="4" max="4" width="17.875" customWidth="1"/>
    <col min="5" max="5" width="18.5" customWidth="1"/>
    <col min="6" max="6" width="18.875" customWidth="1"/>
    <col min="7" max="7" width="19.5" customWidth="1"/>
    <col min="8" max="8" width="20.125" customWidth="1"/>
    <col min="9" max="9" width="20.375" customWidth="1"/>
    <col min="10" max="10" width="19" customWidth="1"/>
    <col min="11" max="12" width="19.25" customWidth="1"/>
    <col min="13" max="13" width="20.625" customWidth="1"/>
    <col min="14" max="14" width="19.75" customWidth="1"/>
    <col min="15" max="15" width="20.625" customWidth="1"/>
    <col min="16" max="16" width="23.25" customWidth="1"/>
    <col min="17" max="17" width="23.5" customWidth="1"/>
    <col min="18" max="18" width="22.25" customWidth="1"/>
    <col min="19" max="19" width="18.5" customWidth="1"/>
    <col min="20" max="22" width="21.875" customWidth="1"/>
    <col min="23" max="24" width="18" customWidth="1"/>
    <col min="25" max="25" width="17.75" customWidth="1"/>
    <col min="26" max="26" width="16.75" bestFit="1" customWidth="1"/>
    <col min="27" max="28" width="15.125" bestFit="1" customWidth="1"/>
    <col min="29" max="30" width="16.375" bestFit="1" customWidth="1"/>
  </cols>
  <sheetData>
    <row r="1" spans="1:30" ht="30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7"/>
      <c r="X1" s="1"/>
      <c r="Y1" s="1"/>
      <c r="Z1" s="1"/>
      <c r="AA1" s="1"/>
      <c r="AB1" s="1"/>
      <c r="AC1" s="1"/>
      <c r="AD1" s="1"/>
    </row>
    <row r="2" spans="1:30" ht="30" customHeight="1" x14ac:dyDescent="0.2">
      <c r="A2" s="18" t="s">
        <v>246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20"/>
      <c r="X2" s="1"/>
      <c r="Y2" s="1"/>
      <c r="Z2" s="1"/>
      <c r="AA2" s="1"/>
      <c r="AB2" s="1"/>
      <c r="AC2" s="1"/>
      <c r="AD2" s="1"/>
    </row>
    <row r="3" spans="1:30" ht="24.75" customHeight="1" x14ac:dyDescent="0.2">
      <c r="A3" s="2" t="s">
        <v>1</v>
      </c>
      <c r="B3" s="2">
        <v>1997</v>
      </c>
      <c r="C3" s="2">
        <v>1998</v>
      </c>
      <c r="D3" s="2">
        <v>1999</v>
      </c>
      <c r="E3" s="2">
        <v>2000</v>
      </c>
      <c r="F3" s="2">
        <v>2001</v>
      </c>
      <c r="G3" s="2">
        <v>2002</v>
      </c>
      <c r="H3" s="2">
        <v>2003</v>
      </c>
      <c r="I3" s="2">
        <v>2004</v>
      </c>
      <c r="J3" s="2">
        <v>2005</v>
      </c>
      <c r="K3" s="2">
        <v>2006</v>
      </c>
      <c r="L3" s="2">
        <v>2007</v>
      </c>
      <c r="M3" s="2">
        <v>2008</v>
      </c>
      <c r="N3" s="2">
        <v>2009</v>
      </c>
      <c r="O3" s="2">
        <v>2010</v>
      </c>
      <c r="P3" s="2">
        <v>2011</v>
      </c>
      <c r="Q3" s="2">
        <v>2012</v>
      </c>
      <c r="R3" s="2">
        <v>2013</v>
      </c>
      <c r="S3" s="2">
        <v>2014</v>
      </c>
      <c r="T3" s="2">
        <v>2015</v>
      </c>
      <c r="U3" s="2">
        <v>2016</v>
      </c>
      <c r="V3" s="2">
        <v>2017</v>
      </c>
      <c r="W3" s="2">
        <v>2018</v>
      </c>
      <c r="X3" s="2">
        <v>2019</v>
      </c>
      <c r="Y3" s="2" t="s">
        <v>2</v>
      </c>
      <c r="Z3" s="3" t="s">
        <v>244</v>
      </c>
      <c r="AA3" s="3" t="s">
        <v>241</v>
      </c>
      <c r="AB3" s="3" t="s">
        <v>242</v>
      </c>
      <c r="AC3" s="3" t="s">
        <v>243</v>
      </c>
      <c r="AD3" s="3" t="s">
        <v>245</v>
      </c>
    </row>
    <row r="4" spans="1:30" ht="15.75" x14ac:dyDescent="0.2">
      <c r="A4" s="4" t="s">
        <v>3</v>
      </c>
      <c r="B4" s="5">
        <f t="shared" ref="B4:V4" si="0">+SUM(B5:B237)</f>
        <v>416472405</v>
      </c>
      <c r="C4" s="5">
        <f t="shared" si="0"/>
        <v>383301778</v>
      </c>
      <c r="D4" s="5">
        <f t="shared" si="0"/>
        <v>334449676</v>
      </c>
      <c r="E4" s="5">
        <f t="shared" si="0"/>
        <v>407763994</v>
      </c>
      <c r="F4" s="5">
        <f t="shared" si="0"/>
        <v>417973623</v>
      </c>
      <c r="G4" s="5">
        <f t="shared" si="0"/>
        <v>417041439</v>
      </c>
      <c r="H4" s="5">
        <f t="shared" si="0"/>
        <v>387735203</v>
      </c>
      <c r="I4" s="5">
        <f t="shared" si="0"/>
        <v>438205233</v>
      </c>
      <c r="J4" s="5">
        <f t="shared" si="0"/>
        <v>560885534</v>
      </c>
      <c r="K4" s="5">
        <f t="shared" si="0"/>
        <v>652756143</v>
      </c>
      <c r="L4" s="5">
        <f t="shared" si="0"/>
        <v>756934759</v>
      </c>
      <c r="M4" s="5">
        <f t="shared" si="0"/>
        <v>1025256101</v>
      </c>
      <c r="N4" s="5">
        <f t="shared" si="0"/>
        <v>781344409</v>
      </c>
      <c r="O4" s="5">
        <f t="shared" si="0"/>
        <v>913717611</v>
      </c>
      <c r="P4" s="5">
        <f t="shared" si="0"/>
        <v>1015727268</v>
      </c>
      <c r="Q4" s="5">
        <f t="shared" si="0"/>
        <v>876451301</v>
      </c>
      <c r="R4" s="5">
        <f t="shared" si="0"/>
        <v>918524029</v>
      </c>
      <c r="S4" s="5">
        <f t="shared" si="0"/>
        <v>692611353.87645161</v>
      </c>
      <c r="T4" s="5">
        <f t="shared" si="0"/>
        <v>816439111</v>
      </c>
      <c r="U4" s="5">
        <f t="shared" si="0"/>
        <v>1189644402</v>
      </c>
      <c r="V4" s="5">
        <f t="shared" si="0"/>
        <v>1036531884</v>
      </c>
      <c r="W4" s="6">
        <v>1116855781.75</v>
      </c>
      <c r="X4" s="6">
        <v>951895894.75</v>
      </c>
      <c r="Y4" s="6">
        <v>773750204.54999995</v>
      </c>
      <c r="Z4" s="6">
        <v>940562879.48000014</v>
      </c>
      <c r="AA4" s="6">
        <v>34261335.729999997</v>
      </c>
      <c r="AB4" s="6">
        <v>83568255.109999999</v>
      </c>
      <c r="AC4" s="6">
        <v>131854729.59999999</v>
      </c>
      <c r="AD4" s="6">
        <v>182470293.78</v>
      </c>
    </row>
    <row r="5" spans="1:30" ht="15.75" customHeight="1" x14ac:dyDescent="0.2">
      <c r="A5" s="7" t="s">
        <v>4</v>
      </c>
      <c r="B5" s="8">
        <v>81663370</v>
      </c>
      <c r="C5" s="8">
        <v>71151439</v>
      </c>
      <c r="D5" s="8">
        <v>84627159</v>
      </c>
      <c r="E5" s="8">
        <v>87201932</v>
      </c>
      <c r="F5" s="8">
        <v>102740547</v>
      </c>
      <c r="G5" s="8">
        <v>79380240</v>
      </c>
      <c r="H5" s="8">
        <v>119044638</v>
      </c>
      <c r="I5" s="8">
        <v>120321795</v>
      </c>
      <c r="J5" s="8">
        <v>141133569</v>
      </c>
      <c r="K5" s="8">
        <v>114928532</v>
      </c>
      <c r="L5" s="8">
        <v>153852395</v>
      </c>
      <c r="M5" s="8">
        <v>340953584</v>
      </c>
      <c r="N5" s="8">
        <v>135687719</v>
      </c>
      <c r="O5" s="8">
        <v>183640759</v>
      </c>
      <c r="P5" s="8">
        <v>144266125</v>
      </c>
      <c r="Q5" s="8">
        <v>171529352</v>
      </c>
      <c r="R5" s="8">
        <v>193800796</v>
      </c>
      <c r="S5" s="8">
        <v>126738318.55829631</v>
      </c>
      <c r="T5" s="8">
        <v>140104453</v>
      </c>
      <c r="U5" s="8">
        <v>241227319</v>
      </c>
      <c r="V5" s="8">
        <v>208785369</v>
      </c>
      <c r="W5" s="9">
        <v>250087517.06999999</v>
      </c>
      <c r="X5" s="9">
        <v>165296954.94999999</v>
      </c>
      <c r="Y5" s="9">
        <v>166245872.34999999</v>
      </c>
      <c r="Z5" s="9">
        <v>156220042.81999999</v>
      </c>
      <c r="AA5" s="9">
        <v>103936.82</v>
      </c>
      <c r="AB5" s="9">
        <v>226843.42</v>
      </c>
      <c r="AC5" s="9">
        <v>703652.63</v>
      </c>
      <c r="AD5" s="9">
        <v>10698643.300000001</v>
      </c>
    </row>
    <row r="6" spans="1:30" ht="15.75" customHeight="1" x14ac:dyDescent="0.2">
      <c r="A6" s="7" t="s">
        <v>5</v>
      </c>
      <c r="B6" s="8">
        <v>40284259</v>
      </c>
      <c r="C6" s="8">
        <v>28985242</v>
      </c>
      <c r="D6" s="8">
        <v>42592200</v>
      </c>
      <c r="E6" s="8">
        <v>45122678</v>
      </c>
      <c r="F6" s="8">
        <v>50518437</v>
      </c>
      <c r="G6" s="8">
        <v>56683081</v>
      </c>
      <c r="H6" s="8">
        <v>39983233</v>
      </c>
      <c r="I6" s="8">
        <v>44456869</v>
      </c>
      <c r="J6" s="8">
        <v>80081564</v>
      </c>
      <c r="K6" s="8">
        <v>80505540</v>
      </c>
      <c r="L6" s="8">
        <v>94743476</v>
      </c>
      <c r="M6" s="8">
        <v>88732818</v>
      </c>
      <c r="N6" s="8">
        <v>113402618</v>
      </c>
      <c r="O6" s="8">
        <v>104654881</v>
      </c>
      <c r="P6" s="8">
        <v>140950921</v>
      </c>
      <c r="Q6" s="8">
        <v>128759845</v>
      </c>
      <c r="R6" s="8">
        <v>147215375</v>
      </c>
      <c r="S6" s="8">
        <v>103926395.09475902</v>
      </c>
      <c r="T6" s="8">
        <v>186623336</v>
      </c>
      <c r="U6" s="8">
        <v>150343226</v>
      </c>
      <c r="V6" s="8">
        <v>161069199</v>
      </c>
      <c r="W6" s="9">
        <v>205168319.11000001</v>
      </c>
      <c r="X6" s="9">
        <v>169873444.08000001</v>
      </c>
      <c r="Y6" s="9">
        <v>152472261.15000001</v>
      </c>
      <c r="Z6" s="9">
        <v>140671912.22</v>
      </c>
      <c r="AA6" s="9">
        <v>9882164.3499999996</v>
      </c>
      <c r="AB6" s="9">
        <v>23221144.379999999</v>
      </c>
      <c r="AC6" s="9">
        <v>30965530.59</v>
      </c>
      <c r="AD6" s="9">
        <v>35059405.859999999</v>
      </c>
    </row>
    <row r="7" spans="1:30" ht="15.75" customHeight="1" x14ac:dyDescent="0.2">
      <c r="A7" s="7" t="s">
        <v>6</v>
      </c>
      <c r="B7" s="8">
        <v>30154820</v>
      </c>
      <c r="C7" s="8">
        <v>23402867</v>
      </c>
      <c r="D7" s="8">
        <v>20276874</v>
      </c>
      <c r="E7" s="8">
        <v>35876216</v>
      </c>
      <c r="F7" s="8">
        <v>39933393</v>
      </c>
      <c r="G7" s="8">
        <v>33820565</v>
      </c>
      <c r="H7" s="8">
        <v>26903883</v>
      </c>
      <c r="I7" s="8">
        <v>27427569</v>
      </c>
      <c r="J7" s="8">
        <v>28578622</v>
      </c>
      <c r="K7" s="8">
        <v>28574279</v>
      </c>
      <c r="L7" s="8">
        <v>39635175</v>
      </c>
      <c r="M7" s="8">
        <v>73210830</v>
      </c>
      <c r="N7" s="8">
        <v>102599034</v>
      </c>
      <c r="O7" s="8">
        <v>111813270</v>
      </c>
      <c r="P7" s="8">
        <v>146354344</v>
      </c>
      <c r="Q7" s="8">
        <v>119159896</v>
      </c>
      <c r="R7" s="8">
        <v>109607725</v>
      </c>
      <c r="S7" s="8">
        <v>97392750.080534399</v>
      </c>
      <c r="T7" s="8">
        <v>156999547</v>
      </c>
      <c r="U7" s="8">
        <v>148046161</v>
      </c>
      <c r="V7" s="8">
        <v>133428589</v>
      </c>
      <c r="W7" s="9">
        <v>188022016.53999999</v>
      </c>
      <c r="X7" s="9">
        <v>146218553.75000009</v>
      </c>
      <c r="Y7" s="9">
        <v>115980527.77</v>
      </c>
      <c r="Z7" s="9">
        <v>117571347.5</v>
      </c>
      <c r="AA7" s="9">
        <v>4606915.3800000008</v>
      </c>
      <c r="AB7" s="9">
        <v>10694722.65</v>
      </c>
      <c r="AC7" s="9">
        <v>17146068.550000001</v>
      </c>
      <c r="AD7" s="9">
        <v>21186037.32</v>
      </c>
    </row>
    <row r="8" spans="1:30" ht="15.75" customHeight="1" x14ac:dyDescent="0.2">
      <c r="A8" s="7" t="s">
        <v>7</v>
      </c>
      <c r="B8" s="8">
        <v>49335660</v>
      </c>
      <c r="C8" s="8">
        <v>58270083</v>
      </c>
      <c r="D8" s="8">
        <v>54244703</v>
      </c>
      <c r="E8" s="8">
        <v>81723103</v>
      </c>
      <c r="F8" s="8">
        <v>65149232</v>
      </c>
      <c r="G8" s="8">
        <v>47539385</v>
      </c>
      <c r="H8" s="8">
        <v>64924042</v>
      </c>
      <c r="I8" s="8">
        <v>90642602</v>
      </c>
      <c r="J8" s="8">
        <v>102594699</v>
      </c>
      <c r="K8" s="8">
        <v>124747342</v>
      </c>
      <c r="L8" s="8">
        <v>135236396</v>
      </c>
      <c r="M8" s="8">
        <v>149592649</v>
      </c>
      <c r="N8" s="8">
        <v>64725223</v>
      </c>
      <c r="O8" s="8">
        <v>112511438</v>
      </c>
      <c r="P8" s="8">
        <v>112305460</v>
      </c>
      <c r="Q8" s="8">
        <v>92207404</v>
      </c>
      <c r="R8" s="8">
        <v>147316910</v>
      </c>
      <c r="S8" s="8">
        <v>103757755.29107001</v>
      </c>
      <c r="T8" s="8">
        <v>96143350</v>
      </c>
      <c r="U8" s="8">
        <v>99259677</v>
      </c>
      <c r="V8" s="8">
        <v>157920307</v>
      </c>
      <c r="W8" s="9">
        <v>173398961.06</v>
      </c>
      <c r="X8" s="9">
        <v>145433279.46000001</v>
      </c>
      <c r="Y8" s="9">
        <v>99620471.709999993</v>
      </c>
      <c r="Z8" s="9">
        <v>162373491.30000001</v>
      </c>
      <c r="AA8" s="9">
        <v>1777621.9</v>
      </c>
      <c r="AB8" s="9">
        <v>4842897.3</v>
      </c>
      <c r="AC8" s="9">
        <v>14015602.5</v>
      </c>
      <c r="AD8" s="9">
        <v>24620262.600000001</v>
      </c>
    </row>
    <row r="9" spans="1:30" ht="15.75" customHeight="1" x14ac:dyDescent="0.2">
      <c r="A9" s="7" t="s">
        <v>8</v>
      </c>
      <c r="B9" s="8">
        <v>16702758</v>
      </c>
      <c r="C9" s="8">
        <v>15804705</v>
      </c>
      <c r="D9" s="8">
        <v>18654899</v>
      </c>
      <c r="E9" s="8">
        <v>32403232</v>
      </c>
      <c r="F9" s="8">
        <v>29047224</v>
      </c>
      <c r="G9" s="8">
        <v>26766683</v>
      </c>
      <c r="H9" s="8">
        <v>23126739</v>
      </c>
      <c r="I9" s="8">
        <v>17990185</v>
      </c>
      <c r="J9" s="8">
        <v>14297551</v>
      </c>
      <c r="K9" s="8">
        <v>17940614</v>
      </c>
      <c r="L9" s="8">
        <v>20236427</v>
      </c>
      <c r="M9" s="8">
        <v>29880846</v>
      </c>
      <c r="N9" s="8">
        <v>28612563</v>
      </c>
      <c r="O9" s="8">
        <v>28076487</v>
      </c>
      <c r="P9" s="8">
        <v>50964493</v>
      </c>
      <c r="Q9" s="8">
        <v>48236559</v>
      </c>
      <c r="R9" s="8">
        <v>50958813</v>
      </c>
      <c r="S9" s="8">
        <v>36081719.536669008</v>
      </c>
      <c r="T9" s="8">
        <v>87422805</v>
      </c>
      <c r="U9" s="8">
        <v>74382379</v>
      </c>
      <c r="V9" s="8">
        <v>73084243</v>
      </c>
      <c r="W9" s="9">
        <v>48032518.589999989</v>
      </c>
      <c r="X9" s="9">
        <v>67410812.239999995</v>
      </c>
      <c r="Y9" s="9">
        <v>44982777.009999998</v>
      </c>
      <c r="Z9" s="9">
        <v>91062631.35999997</v>
      </c>
      <c r="AA9" s="9">
        <v>3221582.98</v>
      </c>
      <c r="AB9" s="9">
        <v>6656037.5599999996</v>
      </c>
      <c r="AC9" s="9">
        <v>12493717.449999999</v>
      </c>
      <c r="AD9" s="9">
        <v>19907422.079999998</v>
      </c>
    </row>
    <row r="10" spans="1:30" ht="15.75" customHeight="1" x14ac:dyDescent="0.2">
      <c r="A10" s="7" t="s">
        <v>9</v>
      </c>
      <c r="B10" s="8">
        <v>16989653</v>
      </c>
      <c r="C10" s="8">
        <v>16535332</v>
      </c>
      <c r="D10" s="8">
        <v>10597671</v>
      </c>
      <c r="E10" s="8">
        <v>11897837</v>
      </c>
      <c r="F10" s="8">
        <v>13702197</v>
      </c>
      <c r="G10" s="8">
        <v>15814890</v>
      </c>
      <c r="H10" s="8">
        <v>0</v>
      </c>
      <c r="I10" s="8">
        <v>8601925</v>
      </c>
      <c r="J10" s="8">
        <v>9299284</v>
      </c>
      <c r="K10" s="8">
        <v>11754505</v>
      </c>
      <c r="L10" s="8">
        <v>25921584</v>
      </c>
      <c r="M10" s="8">
        <v>31426313</v>
      </c>
      <c r="N10" s="8">
        <v>30815031</v>
      </c>
      <c r="O10" s="8">
        <v>41209973</v>
      </c>
      <c r="P10" s="8">
        <v>78811398</v>
      </c>
      <c r="Q10" s="8">
        <v>38728621</v>
      </c>
      <c r="R10" s="8">
        <v>42698562</v>
      </c>
      <c r="S10" s="8">
        <v>43712468.562968224</v>
      </c>
      <c r="T10" s="8">
        <v>0</v>
      </c>
      <c r="U10" s="8">
        <v>45720485</v>
      </c>
      <c r="V10" s="8">
        <v>25351310</v>
      </c>
      <c r="W10" s="9">
        <v>61361907.739999987</v>
      </c>
      <c r="X10" s="9">
        <v>43674050.680000007</v>
      </c>
      <c r="Y10" s="9">
        <v>43354711.940000013</v>
      </c>
      <c r="Z10" s="9">
        <v>55382184.75</v>
      </c>
      <c r="AA10" s="9">
        <v>3822535.32</v>
      </c>
      <c r="AB10" s="9">
        <v>7308794.3399999989</v>
      </c>
      <c r="AC10" s="9">
        <v>10568535.1</v>
      </c>
      <c r="AD10" s="9">
        <v>12757423.119999999</v>
      </c>
    </row>
    <row r="11" spans="1:30" ht="15.75" customHeight="1" x14ac:dyDescent="0.2">
      <c r="A11" s="7" t="s">
        <v>10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6020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85590664</v>
      </c>
      <c r="V11" s="8">
        <v>36336600</v>
      </c>
      <c r="W11" s="9">
        <v>22356995.199999999</v>
      </c>
      <c r="X11" s="9">
        <v>16268061.26</v>
      </c>
      <c r="Y11" s="9">
        <v>18199641.600000001</v>
      </c>
      <c r="Z11" s="9">
        <v>44805370.780000001</v>
      </c>
      <c r="AA11" s="9">
        <v>1921934.37</v>
      </c>
      <c r="AB11" s="9">
        <v>4518100.2</v>
      </c>
      <c r="AC11" s="9">
        <v>7779278.6400000006</v>
      </c>
      <c r="AD11" s="9">
        <v>10157110.76</v>
      </c>
    </row>
    <row r="12" spans="1:30" ht="15.75" customHeight="1" x14ac:dyDescent="0.2">
      <c r="A12" s="7" t="s">
        <v>11</v>
      </c>
      <c r="B12" s="8">
        <v>49185</v>
      </c>
      <c r="C12" s="8">
        <v>254800</v>
      </c>
      <c r="D12" s="8">
        <v>913133</v>
      </c>
      <c r="E12" s="8">
        <v>133643</v>
      </c>
      <c r="F12" s="8">
        <v>229100</v>
      </c>
      <c r="G12" s="8">
        <v>912666</v>
      </c>
      <c r="H12" s="8">
        <v>567054</v>
      </c>
      <c r="I12" s="8">
        <v>534758</v>
      </c>
      <c r="J12" s="8">
        <v>986086</v>
      </c>
      <c r="K12" s="8">
        <v>2631219</v>
      </c>
      <c r="L12" s="8">
        <v>5063063</v>
      </c>
      <c r="M12" s="8">
        <v>10122842</v>
      </c>
      <c r="N12" s="8">
        <v>19889161</v>
      </c>
      <c r="O12" s="8">
        <v>20973562</v>
      </c>
      <c r="P12" s="8">
        <v>27757509</v>
      </c>
      <c r="Q12" s="8">
        <v>35008046</v>
      </c>
      <c r="R12" s="8">
        <v>30526522</v>
      </c>
      <c r="S12" s="8">
        <v>39129475.941839002</v>
      </c>
      <c r="T12" s="8">
        <v>28652156</v>
      </c>
      <c r="U12" s="8">
        <v>43708482</v>
      </c>
      <c r="V12" s="8">
        <v>38981690</v>
      </c>
      <c r="W12" s="9">
        <v>15999413.77</v>
      </c>
      <c r="X12" s="9">
        <v>45132880.130000003</v>
      </c>
      <c r="Y12" s="9">
        <v>18044087.920000002</v>
      </c>
      <c r="Z12" s="9">
        <v>27575979.239999998</v>
      </c>
      <c r="AA12" s="9">
        <v>15262.89</v>
      </c>
      <c r="AB12" s="9">
        <v>45121.829999999987</v>
      </c>
      <c r="AC12" s="9">
        <v>73372.87999999999</v>
      </c>
      <c r="AD12" s="9">
        <v>130928.71</v>
      </c>
    </row>
    <row r="13" spans="1:30" ht="15.75" customHeight="1" x14ac:dyDescent="0.2">
      <c r="A13" s="7" t="s">
        <v>12</v>
      </c>
      <c r="B13" s="8">
        <v>5521043</v>
      </c>
      <c r="C13" s="8">
        <v>13219839</v>
      </c>
      <c r="D13" s="8">
        <v>8105906</v>
      </c>
      <c r="E13" s="8">
        <v>4802217</v>
      </c>
      <c r="F13" s="8">
        <v>3451680</v>
      </c>
      <c r="G13" s="8">
        <v>21766448</v>
      </c>
      <c r="H13" s="8">
        <v>8392705</v>
      </c>
      <c r="I13" s="8">
        <v>9566192</v>
      </c>
      <c r="J13" s="8">
        <v>15491048</v>
      </c>
      <c r="K13" s="8">
        <v>40532286</v>
      </c>
      <c r="L13" s="8">
        <v>24477173</v>
      </c>
      <c r="M13" s="8">
        <v>17314128</v>
      </c>
      <c r="N13" s="8">
        <v>39986841</v>
      </c>
      <c r="O13" s="8">
        <v>35136278</v>
      </c>
      <c r="P13" s="8">
        <v>8909205</v>
      </c>
      <c r="Q13" s="8">
        <v>28513778</v>
      </c>
      <c r="R13" s="8">
        <v>27534948</v>
      </c>
      <c r="S13" s="8">
        <v>12741500.285156</v>
      </c>
      <c r="T13" s="8">
        <v>18604234</v>
      </c>
      <c r="U13" s="8">
        <v>47909335</v>
      </c>
      <c r="V13" s="8">
        <v>46694662</v>
      </c>
      <c r="W13" s="9">
        <v>27601185.52</v>
      </c>
      <c r="X13" s="9">
        <v>21509641.559999999</v>
      </c>
      <c r="Y13" s="9">
        <v>14824344.4</v>
      </c>
      <c r="Z13" s="9">
        <v>12020235.98</v>
      </c>
      <c r="AA13" s="9">
        <v>0</v>
      </c>
      <c r="AB13" s="9">
        <v>0</v>
      </c>
      <c r="AC13" s="9">
        <v>4640</v>
      </c>
      <c r="AD13" s="9">
        <v>4640</v>
      </c>
    </row>
    <row r="14" spans="1:30" ht="15.75" customHeight="1" x14ac:dyDescent="0.2">
      <c r="A14" s="7" t="s">
        <v>13</v>
      </c>
      <c r="B14" s="8">
        <v>3636258</v>
      </c>
      <c r="C14" s="8">
        <v>3922691</v>
      </c>
      <c r="D14" s="8">
        <v>6076809</v>
      </c>
      <c r="E14" s="8">
        <v>7264972</v>
      </c>
      <c r="F14" s="8">
        <v>0</v>
      </c>
      <c r="G14" s="8">
        <v>14379387</v>
      </c>
      <c r="H14" s="8">
        <v>12226736</v>
      </c>
      <c r="I14" s="8">
        <v>8199798</v>
      </c>
      <c r="J14" s="8">
        <v>20361306</v>
      </c>
      <c r="K14" s="8">
        <v>30324865</v>
      </c>
      <c r="L14" s="8">
        <v>41327612</v>
      </c>
      <c r="M14" s="8">
        <v>29039066</v>
      </c>
      <c r="N14" s="8">
        <v>14428402</v>
      </c>
      <c r="O14" s="8">
        <v>14970258</v>
      </c>
      <c r="P14" s="8">
        <v>38138179</v>
      </c>
      <c r="Q14" s="8">
        <v>35718684</v>
      </c>
      <c r="R14" s="8">
        <v>7048862</v>
      </c>
      <c r="S14" s="8">
        <v>0</v>
      </c>
      <c r="T14" s="8">
        <v>0</v>
      </c>
      <c r="U14" s="8">
        <v>24264327</v>
      </c>
      <c r="V14" s="8">
        <v>14259511</v>
      </c>
      <c r="W14" s="9">
        <v>8248742.3899999997</v>
      </c>
      <c r="X14" s="9">
        <v>12407771.98</v>
      </c>
      <c r="Y14" s="9">
        <v>14648577.25</v>
      </c>
      <c r="Z14" s="9">
        <v>18231748.399999999</v>
      </c>
      <c r="AA14" s="9">
        <v>1427957.69</v>
      </c>
      <c r="AB14" s="9">
        <v>2973553.39</v>
      </c>
      <c r="AC14" s="9">
        <v>4047897.21</v>
      </c>
      <c r="AD14" s="9">
        <v>4889395.71</v>
      </c>
    </row>
    <row r="15" spans="1:30" ht="15.75" customHeight="1" x14ac:dyDescent="0.2">
      <c r="A15" s="7" t="s">
        <v>14</v>
      </c>
      <c r="B15" s="8">
        <v>2649085</v>
      </c>
      <c r="C15" s="8">
        <v>9029010</v>
      </c>
      <c r="D15" s="8">
        <v>7194312</v>
      </c>
      <c r="E15" s="8">
        <v>10881906</v>
      </c>
      <c r="F15" s="8">
        <v>15263233</v>
      </c>
      <c r="G15" s="8">
        <v>24612794</v>
      </c>
      <c r="H15" s="8">
        <v>30231286</v>
      </c>
      <c r="I15" s="8">
        <v>26945771</v>
      </c>
      <c r="J15" s="8">
        <v>34894336</v>
      </c>
      <c r="K15" s="8">
        <v>36827375</v>
      </c>
      <c r="L15" s="8">
        <v>63209491</v>
      </c>
      <c r="M15" s="8">
        <v>79748773</v>
      </c>
      <c r="N15" s="8">
        <v>41217065</v>
      </c>
      <c r="O15" s="8">
        <v>70306502</v>
      </c>
      <c r="P15" s="8">
        <v>78872454</v>
      </c>
      <c r="Q15" s="8">
        <v>27447834</v>
      </c>
      <c r="R15" s="8">
        <v>22496230</v>
      </c>
      <c r="S15" s="8">
        <v>29454520.194810908</v>
      </c>
      <c r="T15" s="8">
        <v>0</v>
      </c>
      <c r="U15" s="8">
        <v>36017503</v>
      </c>
      <c r="V15" s="8">
        <v>24323609</v>
      </c>
      <c r="W15" s="9">
        <v>7398005.7999999998</v>
      </c>
      <c r="X15" s="9">
        <v>34670316.650000013</v>
      </c>
      <c r="Y15" s="9">
        <v>14555385.369999999</v>
      </c>
      <c r="Z15" s="9">
        <v>23271484.170000002</v>
      </c>
      <c r="AA15" s="9">
        <v>0</v>
      </c>
      <c r="AB15" s="9">
        <v>7391050</v>
      </c>
      <c r="AC15" s="9">
        <v>7859950</v>
      </c>
      <c r="AD15" s="9">
        <v>8230600</v>
      </c>
    </row>
    <row r="16" spans="1:30" ht="15.75" customHeight="1" x14ac:dyDescent="0.2">
      <c r="A16" s="7" t="s">
        <v>15</v>
      </c>
      <c r="B16" s="8">
        <v>15056972</v>
      </c>
      <c r="C16" s="8">
        <v>18050214</v>
      </c>
      <c r="D16" s="8">
        <v>13475807</v>
      </c>
      <c r="E16" s="8">
        <v>17057097</v>
      </c>
      <c r="F16" s="8">
        <v>15836844</v>
      </c>
      <c r="G16" s="8">
        <v>22530070</v>
      </c>
      <c r="H16" s="8">
        <v>20677811</v>
      </c>
      <c r="I16" s="8">
        <v>21144217</v>
      </c>
      <c r="J16" s="8">
        <v>20957621</v>
      </c>
      <c r="K16" s="8">
        <v>21921349</v>
      </c>
      <c r="L16" s="8">
        <v>25483901</v>
      </c>
      <c r="M16" s="8">
        <v>25417929</v>
      </c>
      <c r="N16" s="8">
        <v>25645387</v>
      </c>
      <c r="O16" s="8">
        <v>30146149</v>
      </c>
      <c r="P16" s="8">
        <v>33595754</v>
      </c>
      <c r="Q16" s="8">
        <v>28201280</v>
      </c>
      <c r="R16" s="8">
        <v>21918379</v>
      </c>
      <c r="S16" s="8">
        <v>18117511.208677698</v>
      </c>
      <c r="T16" s="8">
        <v>14265516</v>
      </c>
      <c r="U16" s="8">
        <v>12594954</v>
      </c>
      <c r="V16" s="8">
        <v>12650884</v>
      </c>
      <c r="W16" s="9">
        <v>9861267.7999999952</v>
      </c>
      <c r="X16" s="9">
        <v>12678310.970000001</v>
      </c>
      <c r="Y16" s="9">
        <v>12926268.399999989</v>
      </c>
      <c r="Z16" s="9">
        <v>10531517.369999999</v>
      </c>
      <c r="AA16" s="9">
        <v>799469.3</v>
      </c>
      <c r="AB16" s="9">
        <v>1510979.699999999</v>
      </c>
      <c r="AC16" s="9">
        <v>2446175.1800000002</v>
      </c>
      <c r="AD16" s="9">
        <v>3382096.82</v>
      </c>
    </row>
    <row r="17" spans="1:30" ht="15.75" customHeight="1" x14ac:dyDescent="0.2">
      <c r="A17" s="7" t="s">
        <v>16</v>
      </c>
      <c r="B17" s="8">
        <v>8380093</v>
      </c>
      <c r="C17" s="8">
        <v>21218737</v>
      </c>
      <c r="D17" s="8">
        <v>4231953</v>
      </c>
      <c r="E17" s="8">
        <v>3686178</v>
      </c>
      <c r="F17" s="8">
        <v>9633806</v>
      </c>
      <c r="G17" s="8">
        <v>7037352</v>
      </c>
      <c r="H17" s="8">
        <v>1527256</v>
      </c>
      <c r="I17" s="8">
        <v>3338520</v>
      </c>
      <c r="J17" s="8">
        <v>5795607</v>
      </c>
      <c r="K17" s="8">
        <v>6884027</v>
      </c>
      <c r="L17" s="8">
        <v>10379073</v>
      </c>
      <c r="M17" s="8">
        <v>12870514</v>
      </c>
      <c r="N17" s="8">
        <v>16808036</v>
      </c>
      <c r="O17" s="8">
        <v>16415253</v>
      </c>
      <c r="P17" s="8">
        <v>18312282</v>
      </c>
      <c r="Q17" s="8">
        <v>19010464</v>
      </c>
      <c r="R17" s="8">
        <v>12014550</v>
      </c>
      <c r="S17" s="8">
        <v>13485393.467526104</v>
      </c>
      <c r="T17" s="8">
        <v>9382217</v>
      </c>
      <c r="U17" s="8">
        <v>20198936</v>
      </c>
      <c r="V17" s="8">
        <v>13191129</v>
      </c>
      <c r="W17" s="9">
        <v>7468534.3799999999</v>
      </c>
      <c r="X17" s="9">
        <v>19605299.789999999</v>
      </c>
      <c r="Y17" s="9">
        <v>10589769.82</v>
      </c>
      <c r="Z17" s="9">
        <v>10623236.470000001</v>
      </c>
      <c r="AA17" s="9">
        <v>2821157.19</v>
      </c>
      <c r="AB17" s="9">
        <v>5448723.1600000011</v>
      </c>
      <c r="AC17" s="9">
        <v>7520958.5899999999</v>
      </c>
      <c r="AD17" s="9">
        <v>9610677.1699999999</v>
      </c>
    </row>
    <row r="18" spans="1:30" ht="15.75" customHeight="1" x14ac:dyDescent="0.2">
      <c r="A18" s="7" t="s">
        <v>17</v>
      </c>
      <c r="B18" s="8">
        <v>2520757</v>
      </c>
      <c r="C18" s="8">
        <v>2737007</v>
      </c>
      <c r="D18" s="8">
        <v>3866261</v>
      </c>
      <c r="E18" s="8">
        <v>7957152</v>
      </c>
      <c r="F18" s="8">
        <v>12380280</v>
      </c>
      <c r="G18" s="8">
        <v>13969158</v>
      </c>
      <c r="H18" s="8">
        <v>4499178</v>
      </c>
      <c r="I18" s="8">
        <v>15136348</v>
      </c>
      <c r="J18" s="8">
        <v>12363091</v>
      </c>
      <c r="K18" s="8">
        <v>15023151</v>
      </c>
      <c r="L18" s="8">
        <v>15322547</v>
      </c>
      <c r="M18" s="8">
        <v>11293655</v>
      </c>
      <c r="N18" s="8">
        <v>6747829</v>
      </c>
      <c r="O18" s="8">
        <v>7814196</v>
      </c>
      <c r="P18" s="8">
        <v>4424927</v>
      </c>
      <c r="Q18" s="8">
        <v>5557057</v>
      </c>
      <c r="R18" s="8">
        <v>6911914</v>
      </c>
      <c r="S18" s="8">
        <v>1882395.875</v>
      </c>
      <c r="T18" s="8">
        <v>1511765</v>
      </c>
      <c r="U18" s="8">
        <v>2597776</v>
      </c>
      <c r="V18" s="8">
        <v>6716553</v>
      </c>
      <c r="W18" s="9">
        <v>11981054.4</v>
      </c>
      <c r="X18" s="9">
        <v>10604390.689999999</v>
      </c>
      <c r="Y18" s="9">
        <v>10522225.140000001</v>
      </c>
      <c r="Z18" s="9">
        <v>13106311.560000001</v>
      </c>
      <c r="AA18" s="9">
        <v>911283.16999999981</v>
      </c>
      <c r="AB18" s="9">
        <v>1711455.7000000009</v>
      </c>
      <c r="AC18" s="9">
        <v>2925013.84</v>
      </c>
      <c r="AD18" s="9">
        <v>4028891.040000001</v>
      </c>
    </row>
    <row r="19" spans="1:30" ht="15.75" customHeight="1" x14ac:dyDescent="0.2">
      <c r="A19" s="7" t="s">
        <v>18</v>
      </c>
      <c r="B19" s="8">
        <v>0</v>
      </c>
      <c r="C19" s="8">
        <v>318253</v>
      </c>
      <c r="D19" s="8">
        <v>155169</v>
      </c>
      <c r="E19" s="8">
        <v>415354</v>
      </c>
      <c r="F19" s="8">
        <v>1805424</v>
      </c>
      <c r="G19" s="8">
        <v>2298238</v>
      </c>
      <c r="H19" s="8">
        <v>4047391</v>
      </c>
      <c r="I19" s="8">
        <v>4697107</v>
      </c>
      <c r="J19" s="8">
        <v>5946243</v>
      </c>
      <c r="K19" s="8">
        <v>11766220</v>
      </c>
      <c r="L19" s="8">
        <v>15776737</v>
      </c>
      <c r="M19" s="8">
        <v>15058748</v>
      </c>
      <c r="N19" s="8">
        <v>8814994</v>
      </c>
      <c r="O19" s="8">
        <v>14821323</v>
      </c>
      <c r="P19" s="8">
        <v>21819987</v>
      </c>
      <c r="Q19" s="8">
        <v>13189958</v>
      </c>
      <c r="R19" s="8">
        <v>7915266</v>
      </c>
      <c r="S19" s="8">
        <v>8101004.3575481707</v>
      </c>
      <c r="T19" s="8">
        <v>8302680</v>
      </c>
      <c r="U19" s="8">
        <v>7311909</v>
      </c>
      <c r="V19" s="8">
        <v>9098194</v>
      </c>
      <c r="W19" s="9">
        <v>5407192.6699999999</v>
      </c>
      <c r="X19" s="9">
        <v>8198844.8600000003</v>
      </c>
      <c r="Y19" s="9">
        <v>6025734.0700000003</v>
      </c>
      <c r="Z19" s="9">
        <v>6009095.6599999992</v>
      </c>
      <c r="AA19" s="9">
        <v>15335.35</v>
      </c>
      <c r="AB19" s="9">
        <v>324953.93000000011</v>
      </c>
      <c r="AC19" s="9">
        <v>671938</v>
      </c>
      <c r="AD19" s="9">
        <v>1120773.55</v>
      </c>
    </row>
    <row r="20" spans="1:30" ht="15.75" customHeight="1" x14ac:dyDescent="0.2">
      <c r="A20" s="7" t="s">
        <v>19</v>
      </c>
      <c r="B20" s="8">
        <v>29664834</v>
      </c>
      <c r="C20" s="8">
        <v>21085820</v>
      </c>
      <c r="D20" s="8">
        <v>10656551</v>
      </c>
      <c r="E20" s="8">
        <v>16426392</v>
      </c>
      <c r="F20" s="8">
        <v>8393506</v>
      </c>
      <c r="G20" s="8">
        <v>6164377</v>
      </c>
      <c r="H20" s="8">
        <v>6702184</v>
      </c>
      <c r="I20" s="8">
        <v>8167012</v>
      </c>
      <c r="J20" s="8">
        <v>23887442</v>
      </c>
      <c r="K20" s="8">
        <v>56303658</v>
      </c>
      <c r="L20" s="8">
        <v>17492754</v>
      </c>
      <c r="M20" s="8">
        <v>36501814</v>
      </c>
      <c r="N20" s="8">
        <v>76338849</v>
      </c>
      <c r="O20" s="8">
        <v>59260287</v>
      </c>
      <c r="P20" s="8">
        <v>45372031</v>
      </c>
      <c r="Q20" s="8">
        <v>41355189</v>
      </c>
      <c r="R20" s="8">
        <v>38449167</v>
      </c>
      <c r="S20" s="8">
        <v>8720654</v>
      </c>
      <c r="T20" s="8">
        <v>27431441</v>
      </c>
      <c r="U20" s="8">
        <v>110393203</v>
      </c>
      <c r="V20" s="8">
        <v>35641469</v>
      </c>
      <c r="W20" s="9">
        <v>8982376.4700000007</v>
      </c>
      <c r="X20" s="9">
        <v>2969172.6</v>
      </c>
      <c r="Y20" s="9">
        <v>3988639.51</v>
      </c>
      <c r="Z20" s="9">
        <v>3794796.04</v>
      </c>
      <c r="AA20" s="9">
        <v>693752.4</v>
      </c>
      <c r="AB20" s="9">
        <v>1151400.3999999999</v>
      </c>
      <c r="AC20" s="9">
        <v>3150202.15</v>
      </c>
      <c r="AD20" s="9">
        <v>4278320.3</v>
      </c>
    </row>
    <row r="21" spans="1:30" ht="15.75" customHeight="1" x14ac:dyDescent="0.2">
      <c r="A21" s="7" t="s">
        <v>20</v>
      </c>
      <c r="B21" s="8">
        <v>1006709</v>
      </c>
      <c r="C21" s="8">
        <v>1554367</v>
      </c>
      <c r="D21" s="8">
        <v>1470148</v>
      </c>
      <c r="E21" s="8">
        <v>1327442</v>
      </c>
      <c r="F21" s="8">
        <v>708893</v>
      </c>
      <c r="G21" s="8">
        <v>50918</v>
      </c>
      <c r="H21" s="8">
        <v>48073</v>
      </c>
      <c r="I21" s="8">
        <v>20062</v>
      </c>
      <c r="J21" s="8">
        <v>73382</v>
      </c>
      <c r="K21" s="8">
        <v>69825</v>
      </c>
      <c r="L21" s="8">
        <v>545519</v>
      </c>
      <c r="M21" s="8">
        <v>3428268</v>
      </c>
      <c r="N21" s="8">
        <v>1732804</v>
      </c>
      <c r="O21" s="8">
        <v>2948236</v>
      </c>
      <c r="P21" s="8">
        <v>4716411</v>
      </c>
      <c r="Q21" s="8">
        <v>5354736</v>
      </c>
      <c r="R21" s="8">
        <v>10560266</v>
      </c>
      <c r="S21" s="8">
        <v>7580169</v>
      </c>
      <c r="T21" s="8">
        <v>4788323</v>
      </c>
      <c r="U21" s="8">
        <v>3924026</v>
      </c>
      <c r="V21" s="8">
        <v>7215772</v>
      </c>
      <c r="W21" s="9">
        <v>6296849.2999999998</v>
      </c>
      <c r="X21" s="9">
        <v>5349414</v>
      </c>
      <c r="Y21" s="9">
        <v>3182261.4</v>
      </c>
      <c r="Z21" s="9">
        <v>8577098.8000000007</v>
      </c>
      <c r="AA21" s="9">
        <v>0</v>
      </c>
      <c r="AB21" s="9">
        <v>308089.2</v>
      </c>
      <c r="AC21" s="9">
        <v>983603.4</v>
      </c>
      <c r="AD21" s="9">
        <v>1244605.8</v>
      </c>
    </row>
    <row r="22" spans="1:30" ht="15.75" customHeight="1" x14ac:dyDescent="0.2">
      <c r="A22" s="7" t="s">
        <v>21</v>
      </c>
      <c r="B22" s="8">
        <v>24340</v>
      </c>
      <c r="C22" s="8">
        <v>91296</v>
      </c>
      <c r="D22" s="8">
        <v>60661</v>
      </c>
      <c r="E22" s="8">
        <v>125549</v>
      </c>
      <c r="F22" s="8">
        <v>232900</v>
      </c>
      <c r="G22" s="8">
        <v>204810</v>
      </c>
      <c r="H22" s="8">
        <v>132689</v>
      </c>
      <c r="I22" s="8">
        <v>508599</v>
      </c>
      <c r="J22" s="8">
        <v>832856</v>
      </c>
      <c r="K22" s="8">
        <v>1453473</v>
      </c>
      <c r="L22" s="8">
        <v>2236573</v>
      </c>
      <c r="M22" s="8">
        <v>4100219</v>
      </c>
      <c r="N22" s="8">
        <v>3378994</v>
      </c>
      <c r="O22" s="8">
        <v>3983473</v>
      </c>
      <c r="P22" s="8">
        <v>3934345</v>
      </c>
      <c r="Q22" s="8">
        <v>3322056</v>
      </c>
      <c r="R22" s="8">
        <v>3708295</v>
      </c>
      <c r="S22" s="8">
        <v>3190963.1484900001</v>
      </c>
      <c r="T22" s="8">
        <v>4053850</v>
      </c>
      <c r="U22" s="8">
        <v>3362489</v>
      </c>
      <c r="V22" s="8">
        <v>5689906</v>
      </c>
      <c r="W22" s="9">
        <v>6003705.3200000003</v>
      </c>
      <c r="X22" s="9">
        <v>4459676.0699999994</v>
      </c>
      <c r="Y22" s="9">
        <v>2549205.73</v>
      </c>
      <c r="Z22" s="9">
        <v>3260665.98</v>
      </c>
      <c r="AA22" s="9">
        <v>265814.17</v>
      </c>
      <c r="AB22" s="9">
        <v>488466.11</v>
      </c>
      <c r="AC22" s="9">
        <v>773271.70000000007</v>
      </c>
      <c r="AD22" s="9">
        <v>902103.70000000007</v>
      </c>
    </row>
    <row r="23" spans="1:30" ht="15.75" customHeight="1" x14ac:dyDescent="0.2">
      <c r="A23" s="7" t="s">
        <v>22</v>
      </c>
      <c r="B23" s="8">
        <v>2229189</v>
      </c>
      <c r="C23" s="8">
        <v>1283981</v>
      </c>
      <c r="D23" s="8">
        <v>2023538</v>
      </c>
      <c r="E23" s="8">
        <v>1973421</v>
      </c>
      <c r="F23" s="8">
        <v>1682252</v>
      </c>
      <c r="G23" s="8">
        <v>1395574</v>
      </c>
      <c r="H23" s="8">
        <v>1550280</v>
      </c>
      <c r="I23" s="8">
        <v>1584665</v>
      </c>
      <c r="J23" s="8">
        <v>2045189</v>
      </c>
      <c r="K23" s="8">
        <v>2914678</v>
      </c>
      <c r="L23" s="8">
        <v>3322621</v>
      </c>
      <c r="M23" s="8">
        <v>2408550</v>
      </c>
      <c r="N23" s="8">
        <v>1920981</v>
      </c>
      <c r="O23" s="8">
        <v>1458332</v>
      </c>
      <c r="P23" s="8">
        <v>3511271</v>
      </c>
      <c r="Q23" s="8">
        <v>2726773</v>
      </c>
      <c r="R23" s="8">
        <v>4738303</v>
      </c>
      <c r="S23" s="8">
        <v>6971415.2294265991</v>
      </c>
      <c r="T23" s="8">
        <v>5581065</v>
      </c>
      <c r="U23" s="8">
        <v>4759314</v>
      </c>
      <c r="V23" s="8">
        <v>4632992</v>
      </c>
      <c r="W23" s="9">
        <v>4755543.25</v>
      </c>
      <c r="X23" s="9">
        <v>2084102.29</v>
      </c>
      <c r="Y23" s="9">
        <v>2320651.2400000002</v>
      </c>
      <c r="Z23" s="9">
        <v>7004285.4100000011</v>
      </c>
      <c r="AA23" s="9">
        <v>108544.86</v>
      </c>
      <c r="AB23" s="9">
        <v>347145.16</v>
      </c>
      <c r="AC23" s="9">
        <v>609282.22</v>
      </c>
      <c r="AD23" s="9">
        <v>676359.5</v>
      </c>
    </row>
    <row r="24" spans="1:30" ht="15.75" customHeight="1" x14ac:dyDescent="0.2">
      <c r="A24" s="7" t="s">
        <v>23</v>
      </c>
      <c r="B24" s="8">
        <v>6877671</v>
      </c>
      <c r="C24" s="8">
        <v>4683080</v>
      </c>
      <c r="D24" s="8">
        <v>4950565</v>
      </c>
      <c r="E24" s="8">
        <v>10798550</v>
      </c>
      <c r="F24" s="8">
        <v>8879417</v>
      </c>
      <c r="G24" s="8">
        <v>5338168</v>
      </c>
      <c r="H24" s="8">
        <v>4523759</v>
      </c>
      <c r="I24" s="8">
        <v>10609965</v>
      </c>
      <c r="J24" s="8">
        <v>13899901</v>
      </c>
      <c r="K24" s="8">
        <v>17522922</v>
      </c>
      <c r="L24" s="8">
        <v>19160175</v>
      </c>
      <c r="M24" s="8">
        <v>16305803</v>
      </c>
      <c r="N24" s="8">
        <v>12659599</v>
      </c>
      <c r="O24" s="8">
        <v>12551911</v>
      </c>
      <c r="P24" s="8">
        <v>13885109</v>
      </c>
      <c r="Q24" s="8">
        <v>9498100</v>
      </c>
      <c r="R24" s="8">
        <v>7248896</v>
      </c>
      <c r="S24" s="8">
        <v>4541737.0077900002</v>
      </c>
      <c r="T24" s="8">
        <v>312562</v>
      </c>
      <c r="U24" s="8">
        <v>641890</v>
      </c>
      <c r="V24" s="8">
        <v>5799068</v>
      </c>
      <c r="W24" s="9">
        <v>1472654.73</v>
      </c>
      <c r="X24" s="9">
        <v>1634222.93</v>
      </c>
      <c r="Y24" s="9">
        <v>1996651.38</v>
      </c>
      <c r="Z24" s="9">
        <v>2274964.0499999998</v>
      </c>
      <c r="AA24" s="9">
        <v>104314.96</v>
      </c>
      <c r="AB24" s="9">
        <v>346030.38</v>
      </c>
      <c r="AC24" s="9">
        <v>598380.59</v>
      </c>
      <c r="AD24" s="9">
        <v>788834.76</v>
      </c>
    </row>
    <row r="25" spans="1:30" ht="15.75" customHeight="1" x14ac:dyDescent="0.2">
      <c r="A25" s="7" t="s">
        <v>24</v>
      </c>
      <c r="B25" s="8">
        <v>10789186</v>
      </c>
      <c r="C25" s="8">
        <v>8810569</v>
      </c>
      <c r="D25" s="8">
        <v>9123070</v>
      </c>
      <c r="E25" s="8">
        <v>5348570</v>
      </c>
      <c r="F25" s="8">
        <v>11081703</v>
      </c>
      <c r="G25" s="8">
        <v>9198112</v>
      </c>
      <c r="H25" s="8">
        <v>2729364</v>
      </c>
      <c r="I25" s="8">
        <v>2218934</v>
      </c>
      <c r="J25" s="8">
        <v>872370</v>
      </c>
      <c r="K25" s="8">
        <v>679309</v>
      </c>
      <c r="L25" s="8">
        <v>3408502</v>
      </c>
      <c r="M25" s="8">
        <v>5371765</v>
      </c>
      <c r="N25" s="8">
        <v>2156835</v>
      </c>
      <c r="O25" s="8">
        <v>2928611</v>
      </c>
      <c r="P25" s="8">
        <v>1294203</v>
      </c>
      <c r="Q25" s="8">
        <v>28710</v>
      </c>
      <c r="R25" s="8">
        <v>87818</v>
      </c>
      <c r="S25" s="8">
        <v>449353.63090999995</v>
      </c>
      <c r="T25" s="8">
        <v>0</v>
      </c>
      <c r="U25" s="8">
        <v>185923</v>
      </c>
      <c r="V25" s="8">
        <v>2653247</v>
      </c>
      <c r="W25" s="9">
        <v>1236140.8</v>
      </c>
      <c r="X25" s="9">
        <v>991480.08</v>
      </c>
      <c r="Y25" s="9">
        <v>1619017</v>
      </c>
      <c r="Z25" s="9">
        <v>754106</v>
      </c>
      <c r="AA25" s="9">
        <v>123250</v>
      </c>
      <c r="AB25" s="9">
        <v>351677.4</v>
      </c>
      <c r="AC25" s="9">
        <v>450277.4</v>
      </c>
      <c r="AD25" s="9">
        <v>645920.6</v>
      </c>
    </row>
    <row r="26" spans="1:30" ht="15.75" customHeight="1" x14ac:dyDescent="0.2">
      <c r="A26" s="7" t="s">
        <v>25</v>
      </c>
      <c r="B26" s="8">
        <v>964416</v>
      </c>
      <c r="C26" s="8">
        <v>793514</v>
      </c>
      <c r="D26" s="8">
        <v>944787</v>
      </c>
      <c r="E26" s="8">
        <v>861800</v>
      </c>
      <c r="F26" s="8">
        <v>689602</v>
      </c>
      <c r="G26" s="8">
        <v>981860</v>
      </c>
      <c r="H26" s="8">
        <v>1375090</v>
      </c>
      <c r="I26" s="8">
        <v>1046745</v>
      </c>
      <c r="J26" s="8">
        <v>1105127</v>
      </c>
      <c r="K26" s="8">
        <v>1325953</v>
      </c>
      <c r="L26" s="8">
        <v>1154257</v>
      </c>
      <c r="M26" s="8">
        <v>1559275</v>
      </c>
      <c r="N26" s="8">
        <v>1378506</v>
      </c>
      <c r="O26" s="8">
        <v>1491462</v>
      </c>
      <c r="P26" s="8">
        <v>1922553</v>
      </c>
      <c r="Q26" s="8">
        <v>1850266</v>
      </c>
      <c r="R26" s="8">
        <v>1828676</v>
      </c>
      <c r="S26" s="8">
        <v>1758162.6894108928</v>
      </c>
      <c r="T26" s="8">
        <v>1335361</v>
      </c>
      <c r="U26" s="8">
        <v>1428855</v>
      </c>
      <c r="V26" s="8">
        <v>1182591</v>
      </c>
      <c r="W26" s="9">
        <v>0</v>
      </c>
      <c r="X26" s="9">
        <v>0</v>
      </c>
      <c r="Y26" s="9">
        <v>1464636.07</v>
      </c>
      <c r="Z26" s="9">
        <v>1890465.06</v>
      </c>
      <c r="AA26" s="9">
        <v>116985.76</v>
      </c>
      <c r="AB26" s="9">
        <v>301417.84999999998</v>
      </c>
      <c r="AC26" s="9">
        <v>470022.95000000013</v>
      </c>
      <c r="AD26" s="9">
        <v>680260.01</v>
      </c>
    </row>
    <row r="27" spans="1:30" ht="15.75" customHeight="1" x14ac:dyDescent="0.2">
      <c r="A27" s="7" t="s">
        <v>26</v>
      </c>
      <c r="B27" s="8">
        <v>82880</v>
      </c>
      <c r="C27" s="8">
        <v>0</v>
      </c>
      <c r="D27" s="8">
        <v>20790</v>
      </c>
      <c r="E27" s="8">
        <v>0</v>
      </c>
      <c r="F27" s="8">
        <v>0</v>
      </c>
      <c r="G27" s="8">
        <v>0</v>
      </c>
      <c r="H27" s="8">
        <v>21984</v>
      </c>
      <c r="I27" s="8">
        <v>81060</v>
      </c>
      <c r="J27" s="8">
        <v>621141</v>
      </c>
      <c r="K27" s="8">
        <v>1154890</v>
      </c>
      <c r="L27" s="8">
        <v>822839</v>
      </c>
      <c r="M27" s="8">
        <v>412874</v>
      </c>
      <c r="N27" s="8">
        <v>586562</v>
      </c>
      <c r="O27" s="8">
        <v>519584</v>
      </c>
      <c r="P27" s="8">
        <v>2353040</v>
      </c>
      <c r="Q27" s="8">
        <v>777637</v>
      </c>
      <c r="R27" s="8">
        <v>1010242</v>
      </c>
      <c r="S27" s="8">
        <v>715704</v>
      </c>
      <c r="T27" s="8">
        <v>512333</v>
      </c>
      <c r="U27" s="8">
        <v>551823</v>
      </c>
      <c r="V27" s="8">
        <v>1094494</v>
      </c>
      <c r="W27" s="9">
        <v>1143638.6399999999</v>
      </c>
      <c r="X27" s="9">
        <v>1272843.76</v>
      </c>
      <c r="Y27" s="9">
        <v>1451172.79</v>
      </c>
      <c r="Z27" s="9">
        <v>1734698.64</v>
      </c>
      <c r="AA27" s="9">
        <v>121712.27</v>
      </c>
      <c r="AB27" s="9">
        <v>227884.21</v>
      </c>
      <c r="AC27" s="9">
        <v>419180.9</v>
      </c>
      <c r="AD27" s="9">
        <v>551314.68000000005</v>
      </c>
    </row>
    <row r="28" spans="1:30" ht="15.75" customHeight="1" x14ac:dyDescent="0.2">
      <c r="A28" s="7" t="s">
        <v>27</v>
      </c>
      <c r="B28" s="8">
        <v>60220</v>
      </c>
      <c r="C28" s="8">
        <v>3778</v>
      </c>
      <c r="D28" s="8">
        <v>83</v>
      </c>
      <c r="E28" s="8">
        <v>111</v>
      </c>
      <c r="F28" s="8">
        <v>8132</v>
      </c>
      <c r="G28" s="8">
        <v>305163</v>
      </c>
      <c r="H28" s="8">
        <v>1179</v>
      </c>
      <c r="I28" s="8">
        <v>31774</v>
      </c>
      <c r="J28" s="8">
        <v>0</v>
      </c>
      <c r="K28" s="8">
        <v>0</v>
      </c>
      <c r="L28" s="8">
        <v>0</v>
      </c>
      <c r="M28" s="8">
        <v>2524</v>
      </c>
      <c r="N28" s="8">
        <v>16639</v>
      </c>
      <c r="O28" s="8">
        <v>135</v>
      </c>
      <c r="P28" s="8">
        <v>0</v>
      </c>
      <c r="Q28" s="8">
        <v>447</v>
      </c>
      <c r="R28" s="8">
        <v>5666</v>
      </c>
      <c r="S28" s="8">
        <v>3567289.3937992398</v>
      </c>
      <c r="T28" s="8">
        <v>2903546</v>
      </c>
      <c r="U28" s="8">
        <v>783878</v>
      </c>
      <c r="V28" s="8">
        <v>339405</v>
      </c>
      <c r="W28" s="9">
        <v>0</v>
      </c>
      <c r="X28" s="9">
        <v>2098688.94</v>
      </c>
      <c r="Y28" s="9">
        <v>1497668.48</v>
      </c>
      <c r="Z28" s="9">
        <v>1390119.72</v>
      </c>
      <c r="AA28" s="9">
        <v>115721.57</v>
      </c>
      <c r="AB28" s="9">
        <v>305436.3</v>
      </c>
      <c r="AC28" s="9">
        <v>499052.14</v>
      </c>
      <c r="AD28" s="9">
        <v>720760.8899999999</v>
      </c>
    </row>
    <row r="29" spans="1:30" ht="15.75" customHeight="1" x14ac:dyDescent="0.25">
      <c r="A29" s="7" t="s">
        <v>28</v>
      </c>
      <c r="B29" s="8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8">
        <v>2181887.3828600002</v>
      </c>
      <c r="T29" s="8">
        <v>1356234</v>
      </c>
      <c r="U29" s="8">
        <v>740352</v>
      </c>
      <c r="V29" s="8">
        <v>739290</v>
      </c>
      <c r="W29" s="9">
        <v>444029.4</v>
      </c>
      <c r="X29" s="9">
        <v>1605932.8</v>
      </c>
      <c r="Y29" s="9">
        <v>1443750.42</v>
      </c>
      <c r="Z29" s="9">
        <v>2188086.6</v>
      </c>
      <c r="AA29" s="9">
        <v>0</v>
      </c>
      <c r="AB29" s="9">
        <v>0</v>
      </c>
      <c r="AC29" s="9">
        <v>135509.79999999999</v>
      </c>
      <c r="AD29" s="9">
        <v>254778.7</v>
      </c>
    </row>
    <row r="30" spans="1:30" ht="15.75" customHeight="1" x14ac:dyDescent="0.2">
      <c r="A30" s="7" t="s">
        <v>29</v>
      </c>
      <c r="B30" s="8">
        <v>222400</v>
      </c>
      <c r="C30" s="8">
        <v>78880</v>
      </c>
      <c r="D30" s="8">
        <v>1145861</v>
      </c>
      <c r="E30" s="8">
        <v>607865</v>
      </c>
      <c r="F30" s="8">
        <v>1179659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645235</v>
      </c>
      <c r="N30" s="8">
        <v>271310</v>
      </c>
      <c r="O30" s="8">
        <v>355018</v>
      </c>
      <c r="P30" s="8">
        <v>1444626</v>
      </c>
      <c r="Q30" s="8">
        <v>1390240</v>
      </c>
      <c r="R30" s="8">
        <v>133980</v>
      </c>
      <c r="S30" s="8">
        <v>353220</v>
      </c>
      <c r="T30" s="8">
        <v>1438400</v>
      </c>
      <c r="U30" s="8">
        <v>2677216</v>
      </c>
      <c r="V30" s="8">
        <v>2305808</v>
      </c>
      <c r="W30" s="9">
        <v>161617.79</v>
      </c>
      <c r="X30" s="9">
        <v>172450.13</v>
      </c>
      <c r="Y30" s="9">
        <v>1327832.76</v>
      </c>
      <c r="Z30" s="9">
        <v>72697.570000000007</v>
      </c>
      <c r="AA30" s="9">
        <v>9238.7900000000009</v>
      </c>
      <c r="AB30" s="9">
        <v>21226.79</v>
      </c>
      <c r="AC30" s="9">
        <v>23951.19</v>
      </c>
      <c r="AD30" s="9">
        <v>112408.19</v>
      </c>
    </row>
    <row r="31" spans="1:30" ht="15.75" customHeight="1" x14ac:dyDescent="0.25">
      <c r="A31" s="7" t="s">
        <v>30</v>
      </c>
      <c r="B31" s="8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8">
        <v>157233.59961</v>
      </c>
      <c r="T31" s="8">
        <v>249485</v>
      </c>
      <c r="U31" s="8">
        <v>338841</v>
      </c>
      <c r="V31" s="8">
        <v>1983743</v>
      </c>
      <c r="W31" s="9">
        <v>1343617.17</v>
      </c>
      <c r="X31" s="9">
        <v>1761867.73</v>
      </c>
      <c r="Y31" s="9">
        <v>1312888.33</v>
      </c>
      <c r="Z31" s="9">
        <v>1483801.32</v>
      </c>
      <c r="AA31" s="9">
        <v>115836.6</v>
      </c>
      <c r="AB31" s="9">
        <v>169879.4</v>
      </c>
      <c r="AC31" s="9">
        <v>200447.4</v>
      </c>
      <c r="AD31" s="9">
        <v>480680.34</v>
      </c>
    </row>
    <row r="32" spans="1:30" ht="15.75" customHeight="1" x14ac:dyDescent="0.2">
      <c r="A32" s="7" t="s">
        <v>31</v>
      </c>
      <c r="B32" s="8">
        <v>313634</v>
      </c>
      <c r="C32" s="8">
        <v>126407</v>
      </c>
      <c r="D32" s="8">
        <v>596360</v>
      </c>
      <c r="E32" s="8">
        <v>458078</v>
      </c>
      <c r="F32" s="8">
        <v>527548</v>
      </c>
      <c r="G32" s="8">
        <v>319069</v>
      </c>
      <c r="H32" s="8">
        <v>561628</v>
      </c>
      <c r="I32" s="8">
        <v>889871</v>
      </c>
      <c r="J32" s="8">
        <v>2516604</v>
      </c>
      <c r="K32" s="8">
        <v>1967244</v>
      </c>
      <c r="L32" s="8">
        <v>2133954</v>
      </c>
      <c r="M32" s="8">
        <v>2719853</v>
      </c>
      <c r="N32" s="8">
        <v>3173444</v>
      </c>
      <c r="O32" s="8">
        <v>6236040</v>
      </c>
      <c r="P32" s="8">
        <v>11083736</v>
      </c>
      <c r="Q32" s="8">
        <v>1955052</v>
      </c>
      <c r="R32" s="8">
        <v>1081004</v>
      </c>
      <c r="S32" s="8">
        <v>818076.16016600002</v>
      </c>
      <c r="T32" s="8">
        <v>495721</v>
      </c>
      <c r="U32" s="8">
        <v>964674</v>
      </c>
      <c r="V32" s="8">
        <v>1011324</v>
      </c>
      <c r="W32" s="9">
        <v>3541.48</v>
      </c>
      <c r="X32" s="9">
        <v>209524</v>
      </c>
      <c r="Y32" s="9">
        <v>872589.84</v>
      </c>
      <c r="Z32" s="9">
        <v>5593375.0600000015</v>
      </c>
      <c r="AA32" s="9">
        <v>307004.02</v>
      </c>
      <c r="AB32" s="9">
        <v>1153085.8500000001</v>
      </c>
      <c r="AC32" s="9">
        <v>1865432.31</v>
      </c>
      <c r="AD32" s="9">
        <v>2284438.71</v>
      </c>
    </row>
    <row r="33" spans="1:30" ht="15.75" customHeight="1" x14ac:dyDescent="0.2">
      <c r="A33" s="7" t="s">
        <v>32</v>
      </c>
      <c r="B33" s="8">
        <v>158511</v>
      </c>
      <c r="C33" s="8">
        <v>45600</v>
      </c>
      <c r="D33" s="8">
        <v>117190</v>
      </c>
      <c r="E33" s="8">
        <v>0</v>
      </c>
      <c r="F33" s="8">
        <v>0</v>
      </c>
      <c r="G33" s="8">
        <v>0</v>
      </c>
      <c r="H33" s="8">
        <v>102354</v>
      </c>
      <c r="I33" s="8">
        <v>51008</v>
      </c>
      <c r="J33" s="8">
        <v>193666</v>
      </c>
      <c r="K33" s="8">
        <v>455417</v>
      </c>
      <c r="L33" s="8">
        <v>877977</v>
      </c>
      <c r="M33" s="8">
        <v>1187279</v>
      </c>
      <c r="N33" s="8">
        <v>1627914</v>
      </c>
      <c r="O33" s="8">
        <v>1851601</v>
      </c>
      <c r="P33" s="8">
        <v>1651754</v>
      </c>
      <c r="Q33" s="8">
        <v>1816462</v>
      </c>
      <c r="R33" s="8">
        <v>1535116</v>
      </c>
      <c r="S33" s="8">
        <v>844057.875</v>
      </c>
      <c r="T33" s="8">
        <v>463816</v>
      </c>
      <c r="U33" s="8">
        <v>2922</v>
      </c>
      <c r="V33" s="8">
        <v>45692</v>
      </c>
      <c r="W33" s="9">
        <v>1254050.72</v>
      </c>
      <c r="X33" s="9">
        <v>999064.48</v>
      </c>
      <c r="Y33" s="9">
        <v>868515.51</v>
      </c>
      <c r="Z33" s="9">
        <v>1265287.42</v>
      </c>
      <c r="AA33" s="9">
        <v>35285.78</v>
      </c>
      <c r="AB33" s="9">
        <v>137062.69</v>
      </c>
      <c r="AC33" s="9">
        <v>271023.90000000002</v>
      </c>
      <c r="AD33" s="9">
        <v>327742.75</v>
      </c>
    </row>
    <row r="34" spans="1:30" ht="15.75" customHeight="1" x14ac:dyDescent="0.2">
      <c r="A34" s="7" t="s">
        <v>33</v>
      </c>
      <c r="B34" s="8">
        <v>95177</v>
      </c>
      <c r="C34" s="8">
        <v>101869</v>
      </c>
      <c r="D34" s="8">
        <v>22837</v>
      </c>
      <c r="E34" s="8">
        <v>14885</v>
      </c>
      <c r="F34" s="8">
        <v>0</v>
      </c>
      <c r="G34" s="8">
        <v>7693</v>
      </c>
      <c r="H34" s="8">
        <v>9963</v>
      </c>
      <c r="I34" s="8">
        <v>57832</v>
      </c>
      <c r="J34" s="8">
        <v>152067</v>
      </c>
      <c r="K34" s="8">
        <v>219589</v>
      </c>
      <c r="L34" s="8">
        <v>344787</v>
      </c>
      <c r="M34" s="8">
        <v>218334</v>
      </c>
      <c r="N34" s="8">
        <v>19756</v>
      </c>
      <c r="O34" s="8">
        <v>333748</v>
      </c>
      <c r="P34" s="8">
        <v>417810</v>
      </c>
      <c r="Q34" s="8">
        <v>393307</v>
      </c>
      <c r="R34" s="8">
        <v>684497</v>
      </c>
      <c r="S34" s="8">
        <v>498995.87651499995</v>
      </c>
      <c r="T34" s="8">
        <v>703927</v>
      </c>
      <c r="U34" s="8">
        <v>312242</v>
      </c>
      <c r="V34" s="8">
        <v>456437</v>
      </c>
      <c r="W34" s="9">
        <v>1167104.3600000001</v>
      </c>
      <c r="X34" s="9">
        <v>323699.78999999998</v>
      </c>
      <c r="Y34" s="9">
        <v>750191.8</v>
      </c>
      <c r="Z34" s="9">
        <v>438556.5</v>
      </c>
      <c r="AA34" s="9">
        <v>3985</v>
      </c>
      <c r="AB34" s="9">
        <v>7835.76</v>
      </c>
      <c r="AC34" s="9">
        <v>7835.76</v>
      </c>
      <c r="AD34" s="9">
        <v>23867.759999999998</v>
      </c>
    </row>
    <row r="35" spans="1:30" ht="15.75" customHeight="1" x14ac:dyDescent="0.2">
      <c r="A35" s="7" t="s">
        <v>34</v>
      </c>
      <c r="B35" s="8">
        <v>2912897</v>
      </c>
      <c r="C35" s="8">
        <v>4837080</v>
      </c>
      <c r="D35" s="8">
        <v>2289253</v>
      </c>
      <c r="E35" s="8">
        <v>2737185</v>
      </c>
      <c r="F35" s="8">
        <v>2579172</v>
      </c>
      <c r="G35" s="8">
        <v>786894</v>
      </c>
      <c r="H35" s="8">
        <v>2643280</v>
      </c>
      <c r="I35" s="8">
        <v>3353692</v>
      </c>
      <c r="J35" s="8">
        <v>3537829</v>
      </c>
      <c r="K35" s="8">
        <v>3885934</v>
      </c>
      <c r="L35" s="8">
        <v>4705547</v>
      </c>
      <c r="M35" s="8">
        <v>5829856</v>
      </c>
      <c r="N35" s="8">
        <v>3795025</v>
      </c>
      <c r="O35" s="8">
        <v>8153949</v>
      </c>
      <c r="P35" s="8">
        <v>6758700</v>
      </c>
      <c r="Q35" s="8">
        <v>8916493</v>
      </c>
      <c r="R35" s="8">
        <v>13728094</v>
      </c>
      <c r="S35" s="8">
        <v>9221421.9700088799</v>
      </c>
      <c r="T35" s="8">
        <v>9180171</v>
      </c>
      <c r="U35" s="8">
        <v>10694478</v>
      </c>
      <c r="V35" s="8">
        <v>405522</v>
      </c>
      <c r="W35" s="9">
        <v>429700.12999999989</v>
      </c>
      <c r="X35" s="9">
        <v>406379.54</v>
      </c>
      <c r="Y35" s="9">
        <v>599735.91999999993</v>
      </c>
      <c r="Z35" s="9">
        <v>2992146</v>
      </c>
      <c r="AA35" s="9">
        <v>51625.19</v>
      </c>
      <c r="AB35" s="9">
        <v>102338.05</v>
      </c>
      <c r="AC35" s="9">
        <v>205233.53</v>
      </c>
      <c r="AD35" s="9">
        <v>305028.45</v>
      </c>
    </row>
    <row r="36" spans="1:30" ht="15.75" customHeight="1" x14ac:dyDescent="0.2">
      <c r="A36" s="7" t="s">
        <v>35</v>
      </c>
      <c r="B36" s="8">
        <v>51821783</v>
      </c>
      <c r="C36" s="8">
        <v>31749418</v>
      </c>
      <c r="D36" s="8">
        <v>7920220</v>
      </c>
      <c r="E36" s="8">
        <v>568281</v>
      </c>
      <c r="F36" s="8">
        <v>346459</v>
      </c>
      <c r="G36" s="8">
        <v>57098</v>
      </c>
      <c r="H36" s="8">
        <v>335265</v>
      </c>
      <c r="I36" s="8">
        <v>162053</v>
      </c>
      <c r="J36" s="8">
        <v>320444</v>
      </c>
      <c r="K36" s="8">
        <v>560300</v>
      </c>
      <c r="L36" s="8">
        <v>162790</v>
      </c>
      <c r="M36" s="8">
        <v>295333</v>
      </c>
      <c r="N36" s="8">
        <v>441127</v>
      </c>
      <c r="O36" s="8">
        <v>725293</v>
      </c>
      <c r="P36" s="8">
        <v>85934</v>
      </c>
      <c r="Q36" s="8">
        <v>176932</v>
      </c>
      <c r="R36" s="8">
        <v>2018278</v>
      </c>
      <c r="S36" s="8">
        <v>1312513.3583211</v>
      </c>
      <c r="T36" s="8">
        <v>889255</v>
      </c>
      <c r="U36" s="8">
        <v>1280635</v>
      </c>
      <c r="V36" s="8">
        <v>1220762</v>
      </c>
      <c r="W36" s="9">
        <v>508269.62</v>
      </c>
      <c r="X36" s="9">
        <v>457843.28</v>
      </c>
      <c r="Y36" s="9">
        <v>544707.65</v>
      </c>
      <c r="Z36" s="9">
        <v>528756.88</v>
      </c>
      <c r="AA36" s="9">
        <v>92480</v>
      </c>
      <c r="AB36" s="9">
        <v>123200</v>
      </c>
      <c r="AC36" s="9">
        <v>127360</v>
      </c>
      <c r="AD36" s="9">
        <v>132925</v>
      </c>
    </row>
    <row r="37" spans="1:30" ht="15.75" customHeight="1" x14ac:dyDescent="0.2">
      <c r="A37" s="7" t="s">
        <v>36</v>
      </c>
      <c r="B37" s="8">
        <v>0</v>
      </c>
      <c r="C37" s="8">
        <v>0</v>
      </c>
      <c r="D37" s="8">
        <v>78</v>
      </c>
      <c r="E37" s="8">
        <v>6542</v>
      </c>
      <c r="F37" s="8">
        <v>0</v>
      </c>
      <c r="G37" s="8">
        <v>13690</v>
      </c>
      <c r="H37" s="8">
        <v>26006</v>
      </c>
      <c r="I37" s="8">
        <v>0</v>
      </c>
      <c r="J37" s="8">
        <v>26920</v>
      </c>
      <c r="K37" s="8">
        <v>27632</v>
      </c>
      <c r="L37" s="8">
        <v>0</v>
      </c>
      <c r="M37" s="8">
        <v>21120</v>
      </c>
      <c r="N37" s="8">
        <v>567</v>
      </c>
      <c r="O37" s="8">
        <v>0</v>
      </c>
      <c r="P37" s="8">
        <v>146810</v>
      </c>
      <c r="Q37" s="8">
        <v>230920</v>
      </c>
      <c r="R37" s="8">
        <v>170270</v>
      </c>
      <c r="S37" s="8">
        <v>126416</v>
      </c>
      <c r="T37" s="8">
        <v>63338</v>
      </c>
      <c r="U37" s="8">
        <v>50926</v>
      </c>
      <c r="V37" s="8">
        <v>5560</v>
      </c>
      <c r="W37" s="9">
        <v>1638279.19</v>
      </c>
      <c r="X37" s="9">
        <v>2357347.6800000002</v>
      </c>
      <c r="Y37" s="9">
        <v>538696.59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</row>
    <row r="38" spans="1:30" ht="15.75" customHeight="1" x14ac:dyDescent="0.2">
      <c r="A38" s="7" t="s">
        <v>37</v>
      </c>
      <c r="B38" s="8">
        <v>44780</v>
      </c>
      <c r="C38" s="8">
        <v>327133</v>
      </c>
      <c r="D38" s="8">
        <v>308777</v>
      </c>
      <c r="E38" s="8">
        <v>0</v>
      </c>
      <c r="F38" s="8">
        <v>0</v>
      </c>
      <c r="G38" s="8">
        <v>190940</v>
      </c>
      <c r="H38" s="8">
        <v>507209</v>
      </c>
      <c r="I38" s="8">
        <v>596067</v>
      </c>
      <c r="J38" s="8">
        <v>511121</v>
      </c>
      <c r="K38" s="8">
        <v>1155584</v>
      </c>
      <c r="L38" s="8">
        <v>1110214</v>
      </c>
      <c r="M38" s="8">
        <v>1577188</v>
      </c>
      <c r="N38" s="8">
        <v>1683146</v>
      </c>
      <c r="O38" s="8">
        <v>2267794</v>
      </c>
      <c r="P38" s="8">
        <v>1865854</v>
      </c>
      <c r="Q38" s="8">
        <v>944340</v>
      </c>
      <c r="R38" s="8">
        <v>1026500</v>
      </c>
      <c r="S38" s="8">
        <v>1179191.749972</v>
      </c>
      <c r="T38" s="8">
        <v>1573759</v>
      </c>
      <c r="U38" s="8">
        <v>306922</v>
      </c>
      <c r="V38" s="8">
        <v>327959</v>
      </c>
      <c r="W38" s="9">
        <v>349764.76</v>
      </c>
      <c r="X38" s="9">
        <v>590217.02</v>
      </c>
      <c r="Y38" s="9">
        <v>418395.05</v>
      </c>
      <c r="Z38" s="9">
        <v>660007.96</v>
      </c>
      <c r="AA38" s="9">
        <v>38784.980000000003</v>
      </c>
      <c r="AB38" s="9">
        <v>129655.46</v>
      </c>
      <c r="AC38" s="9">
        <v>225792.28</v>
      </c>
      <c r="AD38" s="9">
        <v>345552.09</v>
      </c>
    </row>
    <row r="39" spans="1:30" ht="15.75" customHeight="1" x14ac:dyDescent="0.2">
      <c r="A39" s="7" t="s">
        <v>38</v>
      </c>
      <c r="B39" s="8">
        <v>151740</v>
      </c>
      <c r="C39" s="8">
        <v>410510</v>
      </c>
      <c r="D39" s="8">
        <v>456001</v>
      </c>
      <c r="E39" s="8">
        <v>356441</v>
      </c>
      <c r="F39" s="8">
        <v>1150230</v>
      </c>
      <c r="G39" s="8">
        <v>298752</v>
      </c>
      <c r="H39" s="8">
        <v>235482</v>
      </c>
      <c r="I39" s="8">
        <v>630405</v>
      </c>
      <c r="J39" s="8">
        <v>777675</v>
      </c>
      <c r="K39" s="8">
        <v>294752</v>
      </c>
      <c r="L39" s="8">
        <v>1670680</v>
      </c>
      <c r="M39" s="8">
        <v>2447556</v>
      </c>
      <c r="N39" s="8">
        <v>1082276</v>
      </c>
      <c r="O39" s="8">
        <v>2747586</v>
      </c>
      <c r="P39" s="8">
        <v>1130987</v>
      </c>
      <c r="Q39" s="8">
        <v>560826</v>
      </c>
      <c r="R39" s="8">
        <v>398210</v>
      </c>
      <c r="S39" s="8">
        <v>1227657.3652250001</v>
      </c>
      <c r="T39" s="8">
        <v>767183</v>
      </c>
      <c r="U39" s="8">
        <v>296261</v>
      </c>
      <c r="V39" s="8">
        <v>392090</v>
      </c>
      <c r="W39" s="9">
        <v>385544.29</v>
      </c>
      <c r="X39" s="9">
        <v>216391.71</v>
      </c>
      <c r="Y39" s="9">
        <v>223934.01</v>
      </c>
      <c r="Z39" s="9">
        <v>222022.56</v>
      </c>
      <c r="AA39" s="9">
        <v>0</v>
      </c>
      <c r="AB39" s="9">
        <v>0</v>
      </c>
      <c r="AC39" s="9">
        <v>0</v>
      </c>
      <c r="AD39" s="9">
        <v>0</v>
      </c>
    </row>
    <row r="40" spans="1:30" ht="15.75" customHeight="1" x14ac:dyDescent="0.2">
      <c r="A40" s="7" t="s">
        <v>39</v>
      </c>
      <c r="B40" s="8">
        <v>326664</v>
      </c>
      <c r="C40" s="8">
        <v>216016</v>
      </c>
      <c r="D40" s="8">
        <v>77644</v>
      </c>
      <c r="E40" s="8">
        <v>99809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945425</v>
      </c>
      <c r="O40" s="8">
        <v>0</v>
      </c>
      <c r="P40" s="8">
        <v>0</v>
      </c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273377</v>
      </c>
      <c r="W40" s="9">
        <v>358906</v>
      </c>
      <c r="X40" s="9">
        <v>245646</v>
      </c>
      <c r="Y40" s="9">
        <v>223770</v>
      </c>
      <c r="Z40" s="9">
        <v>118900</v>
      </c>
      <c r="AA40" s="9">
        <v>0</v>
      </c>
      <c r="AB40" s="9">
        <v>0</v>
      </c>
      <c r="AC40" s="9">
        <v>5160</v>
      </c>
      <c r="AD40" s="9">
        <v>5160</v>
      </c>
    </row>
    <row r="41" spans="1:30" ht="15.75" customHeight="1" x14ac:dyDescent="0.2">
      <c r="A41" s="7" t="s">
        <v>40</v>
      </c>
      <c r="B41" s="8">
        <v>4475</v>
      </c>
      <c r="C41" s="8">
        <v>4367</v>
      </c>
      <c r="D41" s="8">
        <v>0</v>
      </c>
      <c r="E41" s="8">
        <v>0</v>
      </c>
      <c r="F41" s="8">
        <v>0</v>
      </c>
      <c r="G41" s="8">
        <v>10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229244</v>
      </c>
      <c r="P41" s="8">
        <v>366308</v>
      </c>
      <c r="Q41" s="8">
        <v>311278</v>
      </c>
      <c r="R41" s="8">
        <v>160000</v>
      </c>
      <c r="S41" s="8">
        <v>651400</v>
      </c>
      <c r="T41" s="8">
        <v>1146747</v>
      </c>
      <c r="U41" s="8">
        <v>239438</v>
      </c>
      <c r="V41" s="8">
        <v>252355</v>
      </c>
      <c r="W41" s="9">
        <v>80880.2</v>
      </c>
      <c r="X41" s="9">
        <v>81000</v>
      </c>
      <c r="Y41" s="9">
        <v>210091</v>
      </c>
      <c r="Z41" s="9">
        <v>83000</v>
      </c>
      <c r="AA41" s="9">
        <v>69500</v>
      </c>
      <c r="AB41" s="9">
        <v>69500</v>
      </c>
      <c r="AC41" s="9">
        <v>69500</v>
      </c>
      <c r="AD41" s="9">
        <v>69500</v>
      </c>
    </row>
    <row r="42" spans="1:30" ht="15.75" customHeight="1" x14ac:dyDescent="0.2">
      <c r="A42" s="7" t="s">
        <v>41</v>
      </c>
      <c r="B42" s="8">
        <v>131221</v>
      </c>
      <c r="C42" s="8">
        <v>162159</v>
      </c>
      <c r="D42" s="8">
        <v>144067</v>
      </c>
      <c r="E42" s="8">
        <v>160263</v>
      </c>
      <c r="F42" s="8">
        <v>148322</v>
      </c>
      <c r="G42" s="8">
        <v>87846</v>
      </c>
      <c r="H42" s="8">
        <v>126396</v>
      </c>
      <c r="I42" s="8">
        <v>192598</v>
      </c>
      <c r="J42" s="8">
        <v>417856</v>
      </c>
      <c r="K42" s="8">
        <v>349763</v>
      </c>
      <c r="L42" s="8">
        <v>937138</v>
      </c>
      <c r="M42" s="8">
        <v>964797</v>
      </c>
      <c r="N42" s="8">
        <v>525733</v>
      </c>
      <c r="O42" s="8">
        <v>551524</v>
      </c>
      <c r="P42" s="8">
        <v>342431</v>
      </c>
      <c r="Q42" s="8">
        <v>405844</v>
      </c>
      <c r="R42" s="8">
        <v>425465</v>
      </c>
      <c r="S42" s="8">
        <v>274671.20324817003</v>
      </c>
      <c r="T42" s="8">
        <v>202453</v>
      </c>
      <c r="U42" s="8">
        <v>242693</v>
      </c>
      <c r="V42" s="8">
        <v>201362</v>
      </c>
      <c r="W42" s="9">
        <v>0</v>
      </c>
      <c r="X42" s="9">
        <v>0</v>
      </c>
      <c r="Y42" s="9">
        <v>172558.16</v>
      </c>
      <c r="Z42" s="9">
        <v>165579.44</v>
      </c>
      <c r="AA42" s="9">
        <v>14904.79</v>
      </c>
      <c r="AB42" s="9">
        <v>28161.360000000001</v>
      </c>
      <c r="AC42" s="9">
        <v>42180.13</v>
      </c>
      <c r="AD42" s="9">
        <v>54237.41</v>
      </c>
    </row>
    <row r="43" spans="1:30" ht="15.75" customHeight="1" x14ac:dyDescent="0.2">
      <c r="A43" s="7" t="s">
        <v>42</v>
      </c>
      <c r="B43" s="8">
        <v>665690</v>
      </c>
      <c r="C43" s="8">
        <v>676735</v>
      </c>
      <c r="D43" s="8">
        <v>596556</v>
      </c>
      <c r="E43" s="8">
        <v>1317072</v>
      </c>
      <c r="F43" s="8">
        <v>31022</v>
      </c>
      <c r="G43" s="8">
        <v>88368</v>
      </c>
      <c r="H43" s="8">
        <v>117094</v>
      </c>
      <c r="I43" s="8">
        <v>189552</v>
      </c>
      <c r="J43" s="8">
        <v>250375</v>
      </c>
      <c r="K43" s="8">
        <v>224380</v>
      </c>
      <c r="L43" s="8">
        <v>522741</v>
      </c>
      <c r="M43" s="8">
        <v>865795</v>
      </c>
      <c r="N43" s="8">
        <v>118703</v>
      </c>
      <c r="O43" s="8">
        <v>1996611</v>
      </c>
      <c r="P43" s="8">
        <v>439163</v>
      </c>
      <c r="Q43" s="8">
        <v>1484730</v>
      </c>
      <c r="R43" s="8">
        <v>421155</v>
      </c>
      <c r="S43" s="8">
        <v>308544.30077999999</v>
      </c>
      <c r="T43" s="8">
        <v>189826</v>
      </c>
      <c r="U43" s="8">
        <v>2546300</v>
      </c>
      <c r="V43" s="8">
        <v>76846</v>
      </c>
      <c r="W43" s="9">
        <v>521779.95</v>
      </c>
      <c r="X43" s="9">
        <v>1194497.3400000001</v>
      </c>
      <c r="Y43" s="9">
        <v>170278.51</v>
      </c>
      <c r="Z43" s="9">
        <v>143175.15</v>
      </c>
      <c r="AA43" s="9">
        <v>14573.66</v>
      </c>
      <c r="AB43" s="9">
        <v>29585.57</v>
      </c>
      <c r="AC43" s="9">
        <v>53023.46</v>
      </c>
      <c r="AD43" s="9">
        <v>73345.14</v>
      </c>
    </row>
    <row r="44" spans="1:30" ht="15.75" customHeight="1" x14ac:dyDescent="0.2">
      <c r="A44" s="7" t="s">
        <v>43</v>
      </c>
      <c r="B44" s="8">
        <v>159067</v>
      </c>
      <c r="C44" s="8">
        <v>654712</v>
      </c>
      <c r="D44" s="8">
        <v>69901</v>
      </c>
      <c r="E44" s="8">
        <v>194113</v>
      </c>
      <c r="F44" s="8">
        <v>142426</v>
      </c>
      <c r="G44" s="8">
        <v>138278</v>
      </c>
      <c r="H44" s="8">
        <v>12895</v>
      </c>
      <c r="I44" s="8">
        <v>32119</v>
      </c>
      <c r="J44" s="8">
        <v>48452</v>
      </c>
      <c r="K44" s="8">
        <v>26758</v>
      </c>
      <c r="L44" s="8">
        <v>26504</v>
      </c>
      <c r="M44" s="8">
        <v>48343</v>
      </c>
      <c r="N44" s="8">
        <v>81697</v>
      </c>
      <c r="O44" s="8">
        <v>127356</v>
      </c>
      <c r="P44" s="8">
        <v>85349</v>
      </c>
      <c r="Q44" s="8">
        <v>242044</v>
      </c>
      <c r="R44" s="8">
        <v>201691</v>
      </c>
      <c r="S44" s="8">
        <v>133637.94813520001</v>
      </c>
      <c r="T44" s="8">
        <v>262039</v>
      </c>
      <c r="U44" s="8">
        <v>327630</v>
      </c>
      <c r="V44" s="8">
        <v>108253</v>
      </c>
      <c r="W44" s="9">
        <v>945950</v>
      </c>
      <c r="X44" s="9">
        <v>208386.29</v>
      </c>
      <c r="Y44" s="9">
        <v>145357.82</v>
      </c>
      <c r="Z44" s="9">
        <v>1828300</v>
      </c>
      <c r="AA44" s="9">
        <v>203500</v>
      </c>
      <c r="AB44" s="9">
        <v>203500</v>
      </c>
      <c r="AC44" s="9">
        <v>491663.05</v>
      </c>
      <c r="AD44" s="9">
        <v>518880.03</v>
      </c>
    </row>
    <row r="45" spans="1:30" ht="15.75" customHeight="1" x14ac:dyDescent="0.2">
      <c r="A45" s="7" t="s">
        <v>44</v>
      </c>
      <c r="B45" s="8">
        <v>1069</v>
      </c>
      <c r="C45" s="8">
        <v>5020</v>
      </c>
      <c r="D45" s="8">
        <v>0</v>
      </c>
      <c r="E45" s="8">
        <v>2036</v>
      </c>
      <c r="F45" s="8">
        <v>0</v>
      </c>
      <c r="G45" s="8">
        <v>0</v>
      </c>
      <c r="H45" s="8">
        <v>36</v>
      </c>
      <c r="I45" s="8">
        <v>0</v>
      </c>
      <c r="J45" s="8">
        <v>0</v>
      </c>
      <c r="K45" s="8">
        <v>10</v>
      </c>
      <c r="L45" s="8">
        <v>2</v>
      </c>
      <c r="M45" s="8">
        <v>0</v>
      </c>
      <c r="N45" s="8">
        <v>11372</v>
      </c>
      <c r="O45" s="8">
        <v>9894</v>
      </c>
      <c r="P45" s="8">
        <v>21513</v>
      </c>
      <c r="Q45" s="8">
        <v>104994</v>
      </c>
      <c r="R45" s="8">
        <v>85821</v>
      </c>
      <c r="S45" s="8">
        <v>224109.3438</v>
      </c>
      <c r="T45" s="8">
        <v>530591</v>
      </c>
      <c r="U45" s="8">
        <v>590700</v>
      </c>
      <c r="V45" s="8">
        <v>274638</v>
      </c>
      <c r="W45" s="9">
        <v>348670.76</v>
      </c>
      <c r="X45" s="9">
        <v>92419.65</v>
      </c>
      <c r="Y45" s="9">
        <v>134158.28</v>
      </c>
      <c r="Z45" s="9">
        <v>24988.76</v>
      </c>
      <c r="AA45" s="9">
        <v>10928.99</v>
      </c>
      <c r="AB45" s="9">
        <v>13497.32</v>
      </c>
      <c r="AC45" s="9">
        <v>15879.6</v>
      </c>
      <c r="AD45" s="9">
        <v>17817.599999999999</v>
      </c>
    </row>
    <row r="46" spans="1:30" ht="15.75" customHeight="1" x14ac:dyDescent="0.2">
      <c r="A46" s="7" t="s">
        <v>45</v>
      </c>
      <c r="B46" s="8">
        <v>402241</v>
      </c>
      <c r="C46" s="8">
        <v>43083</v>
      </c>
      <c r="D46" s="8">
        <v>25186</v>
      </c>
      <c r="E46" s="8">
        <v>83144</v>
      </c>
      <c r="F46" s="8">
        <v>77104</v>
      </c>
      <c r="G46" s="8">
        <v>0</v>
      </c>
      <c r="H46" s="8">
        <v>136</v>
      </c>
      <c r="I46" s="8">
        <v>7320</v>
      </c>
      <c r="J46" s="8">
        <v>0</v>
      </c>
      <c r="K46" s="8">
        <v>587</v>
      </c>
      <c r="L46" s="8">
        <v>4953</v>
      </c>
      <c r="M46" s="8">
        <v>15318</v>
      </c>
      <c r="N46" s="8">
        <v>13572</v>
      </c>
      <c r="O46" s="8">
        <v>10720</v>
      </c>
      <c r="P46" s="8">
        <v>3044</v>
      </c>
      <c r="Q46" s="8">
        <v>3100</v>
      </c>
      <c r="R46" s="8">
        <v>1887</v>
      </c>
      <c r="S46" s="8">
        <v>628.35998540000003</v>
      </c>
      <c r="T46" s="8">
        <v>2038</v>
      </c>
      <c r="U46" s="8">
        <v>79156</v>
      </c>
      <c r="V46" s="8">
        <v>793</v>
      </c>
      <c r="W46" s="9">
        <v>43545.599999999999</v>
      </c>
      <c r="X46" s="9">
        <v>34120.800000000003</v>
      </c>
      <c r="Y46" s="9">
        <v>128841.4</v>
      </c>
      <c r="Z46" s="9">
        <v>47652.800000000003</v>
      </c>
      <c r="AA46" s="9">
        <v>1297.5999999999999</v>
      </c>
      <c r="AB46" s="9">
        <v>2497.6</v>
      </c>
      <c r="AC46" s="9">
        <v>13076.8</v>
      </c>
      <c r="AD46" s="9">
        <v>14536</v>
      </c>
    </row>
    <row r="47" spans="1:30" ht="15.75" customHeight="1" x14ac:dyDescent="0.2">
      <c r="A47" s="7" t="s">
        <v>46</v>
      </c>
      <c r="B47" s="8">
        <v>0</v>
      </c>
      <c r="C47" s="8">
        <v>459488</v>
      </c>
      <c r="D47" s="8">
        <v>1479126</v>
      </c>
      <c r="E47" s="8">
        <v>752589</v>
      </c>
      <c r="F47" s="8">
        <v>123188</v>
      </c>
      <c r="G47" s="8">
        <v>155066</v>
      </c>
      <c r="H47" s="8">
        <v>30634</v>
      </c>
      <c r="I47" s="8">
        <v>69680</v>
      </c>
      <c r="J47" s="8">
        <v>49810</v>
      </c>
      <c r="K47" s="8">
        <v>87961</v>
      </c>
      <c r="L47" s="8">
        <v>92690</v>
      </c>
      <c r="M47" s="8">
        <v>81870</v>
      </c>
      <c r="N47" s="8">
        <v>73548</v>
      </c>
      <c r="O47" s="8">
        <v>123202</v>
      </c>
      <c r="P47" s="8">
        <v>16795</v>
      </c>
      <c r="Q47" s="8">
        <v>135674</v>
      </c>
      <c r="R47" s="8">
        <v>112829</v>
      </c>
      <c r="S47" s="8">
        <v>174621.80271000002</v>
      </c>
      <c r="T47" s="8">
        <v>174597</v>
      </c>
      <c r="U47" s="8">
        <v>105780</v>
      </c>
      <c r="V47" s="8">
        <v>31389</v>
      </c>
      <c r="W47" s="9">
        <v>241580.09</v>
      </c>
      <c r="X47" s="9">
        <v>168919.94</v>
      </c>
      <c r="Y47" s="9">
        <v>121280.22</v>
      </c>
      <c r="Z47" s="9">
        <v>236240.78</v>
      </c>
      <c r="AA47" s="9">
        <v>2010.96</v>
      </c>
      <c r="AB47" s="9">
        <v>5639.08</v>
      </c>
      <c r="AC47" s="9">
        <v>5639.08</v>
      </c>
      <c r="AD47" s="9">
        <v>5639.08</v>
      </c>
    </row>
    <row r="48" spans="1:30" ht="15.75" customHeight="1" x14ac:dyDescent="0.2">
      <c r="A48" s="7" t="s">
        <v>47</v>
      </c>
      <c r="B48" s="8">
        <v>0</v>
      </c>
      <c r="C48" s="8">
        <v>662929</v>
      </c>
      <c r="D48" s="8">
        <v>2053918</v>
      </c>
      <c r="E48" s="8">
        <v>1781215</v>
      </c>
      <c r="F48" s="8">
        <v>1223835</v>
      </c>
      <c r="G48" s="8">
        <v>426705</v>
      </c>
      <c r="H48" s="8">
        <v>547321</v>
      </c>
      <c r="I48" s="8">
        <v>599829</v>
      </c>
      <c r="J48" s="8">
        <v>559784</v>
      </c>
      <c r="K48" s="8">
        <v>368979</v>
      </c>
      <c r="L48" s="8">
        <v>389206</v>
      </c>
      <c r="M48" s="8">
        <v>360029</v>
      </c>
      <c r="N48" s="8">
        <v>153062</v>
      </c>
      <c r="O48" s="8">
        <v>59981</v>
      </c>
      <c r="P48" s="8">
        <v>89118</v>
      </c>
      <c r="Q48" s="8">
        <v>6021</v>
      </c>
      <c r="R48" s="8">
        <v>31112</v>
      </c>
      <c r="S48" s="8">
        <v>0</v>
      </c>
      <c r="T48" s="8">
        <v>0</v>
      </c>
      <c r="U48" s="8">
        <v>0</v>
      </c>
      <c r="V48" s="8">
        <v>0</v>
      </c>
      <c r="W48" s="9">
        <v>0</v>
      </c>
      <c r="X48" s="9">
        <v>0</v>
      </c>
      <c r="Y48" s="9">
        <v>91152</v>
      </c>
      <c r="Z48" s="9">
        <v>198465.6</v>
      </c>
      <c r="AA48" s="9">
        <v>0</v>
      </c>
      <c r="AB48" s="9">
        <v>0</v>
      </c>
      <c r="AC48" s="9">
        <v>0</v>
      </c>
      <c r="AD48" s="9">
        <v>0</v>
      </c>
    </row>
    <row r="49" spans="1:30" ht="15.75" customHeight="1" x14ac:dyDescent="0.2">
      <c r="A49" s="7" t="s">
        <v>48</v>
      </c>
      <c r="B49" s="8">
        <v>4665</v>
      </c>
      <c r="C49" s="8">
        <v>7821</v>
      </c>
      <c r="D49" s="8">
        <v>7820</v>
      </c>
      <c r="E49" s="8">
        <v>0</v>
      </c>
      <c r="F49" s="8">
        <v>23020</v>
      </c>
      <c r="G49" s="8">
        <v>20203</v>
      </c>
      <c r="H49" s="8">
        <v>5200</v>
      </c>
      <c r="I49" s="8">
        <v>6680</v>
      </c>
      <c r="J49" s="8">
        <v>6090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24927</v>
      </c>
      <c r="R49" s="8">
        <v>33400</v>
      </c>
      <c r="S49" s="8">
        <v>17979</v>
      </c>
      <c r="T49" s="8">
        <v>4118</v>
      </c>
      <c r="U49" s="8">
        <v>867</v>
      </c>
      <c r="V49" s="8">
        <v>10113</v>
      </c>
      <c r="W49" s="9">
        <v>0</v>
      </c>
      <c r="X49" s="9">
        <v>0</v>
      </c>
      <c r="Y49" s="9">
        <v>89880</v>
      </c>
      <c r="Z49" s="9">
        <v>67250</v>
      </c>
      <c r="AA49" s="9">
        <v>0</v>
      </c>
      <c r="AB49" s="9">
        <v>0</v>
      </c>
      <c r="AC49" s="9">
        <v>0</v>
      </c>
      <c r="AD49" s="9">
        <v>0</v>
      </c>
    </row>
    <row r="50" spans="1:30" ht="15.75" customHeight="1" x14ac:dyDescent="0.2">
      <c r="A50" s="7" t="s">
        <v>49</v>
      </c>
      <c r="B50" s="8">
        <v>6623</v>
      </c>
      <c r="C50" s="8">
        <v>2193</v>
      </c>
      <c r="D50" s="8">
        <v>9812</v>
      </c>
      <c r="E50" s="8">
        <v>23395</v>
      </c>
      <c r="F50" s="8">
        <v>14923</v>
      </c>
      <c r="G50" s="8">
        <v>10508</v>
      </c>
      <c r="H50" s="8">
        <v>9315</v>
      </c>
      <c r="I50" s="8">
        <v>8081</v>
      </c>
      <c r="J50" s="8">
        <v>19138</v>
      </c>
      <c r="K50" s="8">
        <v>19165</v>
      </c>
      <c r="L50" s="8">
        <v>32834</v>
      </c>
      <c r="M50" s="8">
        <v>28542</v>
      </c>
      <c r="N50" s="8">
        <v>25440</v>
      </c>
      <c r="O50" s="8">
        <v>31533</v>
      </c>
      <c r="P50" s="8">
        <v>25944</v>
      </c>
      <c r="Q50" s="8">
        <v>29102</v>
      </c>
      <c r="R50" s="8">
        <v>163801</v>
      </c>
      <c r="S50" s="8">
        <v>35964.210235220002</v>
      </c>
      <c r="T50" s="8">
        <v>34148</v>
      </c>
      <c r="U50" s="8">
        <v>52553</v>
      </c>
      <c r="V50" s="8">
        <v>41978</v>
      </c>
      <c r="W50" s="9">
        <v>0</v>
      </c>
      <c r="X50" s="9">
        <v>43600</v>
      </c>
      <c r="Y50" s="9">
        <v>83084</v>
      </c>
      <c r="Z50" s="9">
        <v>29871</v>
      </c>
      <c r="AA50" s="9">
        <v>0</v>
      </c>
      <c r="AB50" s="9">
        <v>0</v>
      </c>
      <c r="AC50" s="9">
        <v>11917.75</v>
      </c>
      <c r="AD50" s="9">
        <v>11917.75</v>
      </c>
    </row>
    <row r="51" spans="1:30" ht="15.75" customHeight="1" x14ac:dyDescent="0.2">
      <c r="A51" s="7" t="s">
        <v>50</v>
      </c>
      <c r="B51" s="8">
        <v>620633</v>
      </c>
      <c r="C51" s="8">
        <v>490343</v>
      </c>
      <c r="D51" s="8">
        <v>468808</v>
      </c>
      <c r="E51" s="8">
        <v>61050</v>
      </c>
      <c r="F51" s="8">
        <v>14922</v>
      </c>
      <c r="G51" s="8">
        <v>30855</v>
      </c>
      <c r="H51" s="8">
        <v>57655</v>
      </c>
      <c r="I51" s="8">
        <v>49178</v>
      </c>
      <c r="J51" s="8">
        <v>37711</v>
      </c>
      <c r="K51" s="8">
        <v>34979</v>
      </c>
      <c r="L51" s="8">
        <v>67296</v>
      </c>
      <c r="M51" s="8">
        <v>41469</v>
      </c>
      <c r="N51" s="8">
        <v>191990</v>
      </c>
      <c r="O51" s="8">
        <v>256988</v>
      </c>
      <c r="P51" s="8">
        <v>76556</v>
      </c>
      <c r="Q51" s="8">
        <v>169487</v>
      </c>
      <c r="R51" s="8">
        <v>105620</v>
      </c>
      <c r="S51" s="8">
        <v>23200</v>
      </c>
      <c r="T51" s="8">
        <v>609</v>
      </c>
      <c r="U51" s="8">
        <v>556</v>
      </c>
      <c r="V51" s="8">
        <v>83</v>
      </c>
      <c r="W51" s="9">
        <v>41523.870000000003</v>
      </c>
      <c r="X51" s="9">
        <v>41330.21</v>
      </c>
      <c r="Y51" s="9">
        <v>54998.920000000013</v>
      </c>
      <c r="Z51" s="9">
        <v>29068.23</v>
      </c>
      <c r="AA51" s="9">
        <v>0</v>
      </c>
      <c r="AB51" s="9">
        <v>3818.95</v>
      </c>
      <c r="AC51" s="9">
        <v>6201.92</v>
      </c>
      <c r="AD51" s="9">
        <v>10078.74</v>
      </c>
    </row>
    <row r="52" spans="1:30" ht="15.75" customHeight="1" x14ac:dyDescent="0.2">
      <c r="A52" s="7" t="s">
        <v>51</v>
      </c>
      <c r="B52" s="8">
        <v>1569796</v>
      </c>
      <c r="C52" s="8">
        <v>152002</v>
      </c>
      <c r="D52" s="8">
        <v>100715</v>
      </c>
      <c r="E52" s="8">
        <v>172540</v>
      </c>
      <c r="F52" s="8">
        <v>44669</v>
      </c>
      <c r="G52" s="8">
        <v>37086</v>
      </c>
      <c r="H52" s="8">
        <v>7599</v>
      </c>
      <c r="I52" s="8">
        <v>377210</v>
      </c>
      <c r="J52" s="8">
        <v>28141</v>
      </c>
      <c r="K52" s="8">
        <v>211740</v>
      </c>
      <c r="L52" s="8">
        <v>368744</v>
      </c>
      <c r="M52" s="8">
        <v>238671</v>
      </c>
      <c r="N52" s="8">
        <v>191278</v>
      </c>
      <c r="O52" s="8">
        <v>139550</v>
      </c>
      <c r="P52" s="8">
        <v>97956</v>
      </c>
      <c r="Q52" s="8">
        <v>478070</v>
      </c>
      <c r="R52" s="8">
        <v>19848</v>
      </c>
      <c r="S52" s="8">
        <v>13040.9700319</v>
      </c>
      <c r="T52" s="8">
        <v>13048</v>
      </c>
      <c r="U52" s="8">
        <v>15852</v>
      </c>
      <c r="V52" s="8">
        <v>88298</v>
      </c>
      <c r="W52" s="9">
        <v>0</v>
      </c>
      <c r="X52" s="9">
        <v>0</v>
      </c>
      <c r="Y52" s="9">
        <v>35214.26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</row>
    <row r="53" spans="1:30" ht="15.75" customHeight="1" x14ac:dyDescent="0.2">
      <c r="A53" s="7" t="s">
        <v>52</v>
      </c>
      <c r="B53" s="8">
        <v>267976</v>
      </c>
      <c r="C53" s="8">
        <v>186453</v>
      </c>
      <c r="D53" s="8">
        <v>245799</v>
      </c>
      <c r="E53" s="8">
        <v>30593</v>
      </c>
      <c r="F53" s="8">
        <v>1271</v>
      </c>
      <c r="G53" s="8">
        <v>93</v>
      </c>
      <c r="H53" s="8">
        <v>6937</v>
      </c>
      <c r="I53" s="8">
        <v>403</v>
      </c>
      <c r="J53" s="8">
        <v>0</v>
      </c>
      <c r="K53" s="8">
        <v>16</v>
      </c>
      <c r="L53" s="8">
        <v>389</v>
      </c>
      <c r="M53" s="8">
        <v>3021</v>
      </c>
      <c r="N53" s="8">
        <v>42530</v>
      </c>
      <c r="O53" s="8">
        <v>48357</v>
      </c>
      <c r="P53" s="8">
        <v>11022</v>
      </c>
      <c r="Q53" s="8">
        <v>27098</v>
      </c>
      <c r="R53" s="8">
        <v>49523</v>
      </c>
      <c r="S53" s="8">
        <v>75173.190560589996</v>
      </c>
      <c r="T53" s="8">
        <v>7009</v>
      </c>
      <c r="U53" s="8">
        <v>110132</v>
      </c>
      <c r="V53" s="8">
        <v>42227</v>
      </c>
      <c r="W53" s="9">
        <v>18245.14</v>
      </c>
      <c r="X53" s="9">
        <v>114152.71</v>
      </c>
      <c r="Y53" s="9">
        <v>33353.199999999997</v>
      </c>
      <c r="Z53" s="9">
        <v>12881.13</v>
      </c>
      <c r="AA53" s="9">
        <v>0</v>
      </c>
      <c r="AB53" s="9">
        <v>0</v>
      </c>
      <c r="AC53" s="9">
        <v>0</v>
      </c>
      <c r="AD53" s="9">
        <v>0</v>
      </c>
    </row>
    <row r="54" spans="1:30" ht="15.75" customHeight="1" x14ac:dyDescent="0.2">
      <c r="A54" s="7" t="s">
        <v>53</v>
      </c>
      <c r="B54" s="8">
        <v>0</v>
      </c>
      <c r="C54" s="8">
        <v>15640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60</v>
      </c>
      <c r="M54" s="8">
        <v>926</v>
      </c>
      <c r="N54" s="8">
        <v>387</v>
      </c>
      <c r="O54" s="8">
        <v>17550</v>
      </c>
      <c r="P54" s="8">
        <v>11340</v>
      </c>
      <c r="Q54" s="8">
        <v>46868</v>
      </c>
      <c r="R54" s="8">
        <v>0</v>
      </c>
      <c r="S54" s="8">
        <v>0</v>
      </c>
      <c r="T54" s="8">
        <v>16429</v>
      </c>
      <c r="U54" s="8">
        <v>6098</v>
      </c>
      <c r="V54" s="8">
        <v>6967</v>
      </c>
      <c r="W54" s="9">
        <v>22770.12</v>
      </c>
      <c r="X54" s="9">
        <v>68592.62999999999</v>
      </c>
      <c r="Y54" s="9">
        <v>23630.53</v>
      </c>
      <c r="Z54" s="9">
        <v>52559.609999999993</v>
      </c>
      <c r="AA54" s="9">
        <v>21.32</v>
      </c>
      <c r="AB54" s="9">
        <v>3625.47</v>
      </c>
      <c r="AC54" s="9">
        <v>5163.1400000000003</v>
      </c>
      <c r="AD54" s="9">
        <v>6171.89</v>
      </c>
    </row>
    <row r="55" spans="1:30" ht="15.75" customHeight="1" x14ac:dyDescent="0.25">
      <c r="A55" s="7" t="s">
        <v>54</v>
      </c>
      <c r="B55" s="8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8">
        <v>0</v>
      </c>
      <c r="T55" s="8">
        <v>0</v>
      </c>
      <c r="U55" s="8">
        <v>0</v>
      </c>
      <c r="V55" s="8">
        <v>0</v>
      </c>
      <c r="W55" s="9">
        <v>73449</v>
      </c>
      <c r="X55" s="9">
        <v>34822</v>
      </c>
      <c r="Y55" s="9">
        <v>14818</v>
      </c>
      <c r="Z55" s="9">
        <v>28874.09</v>
      </c>
      <c r="AA55" s="9">
        <v>11929</v>
      </c>
      <c r="AB55" s="9">
        <v>73836</v>
      </c>
      <c r="AC55" s="9">
        <v>78847</v>
      </c>
      <c r="AD55" s="9">
        <v>79627</v>
      </c>
    </row>
    <row r="56" spans="1:30" ht="15.75" customHeight="1" x14ac:dyDescent="0.25">
      <c r="A56" s="7" t="s">
        <v>55</v>
      </c>
      <c r="B56" s="8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8">
        <v>0</v>
      </c>
      <c r="T56" s="8">
        <v>0</v>
      </c>
      <c r="U56" s="8">
        <v>0</v>
      </c>
      <c r="V56" s="8">
        <v>0</v>
      </c>
      <c r="W56" s="9">
        <v>28807.8</v>
      </c>
      <c r="X56" s="9">
        <v>11974.54</v>
      </c>
      <c r="Y56" s="9">
        <v>9091.43</v>
      </c>
      <c r="Z56" s="9">
        <v>40842</v>
      </c>
      <c r="AA56" s="9">
        <v>0</v>
      </c>
      <c r="AB56" s="9">
        <v>0</v>
      </c>
      <c r="AC56" s="9">
        <v>0</v>
      </c>
      <c r="AD56" s="9">
        <v>8428.5</v>
      </c>
    </row>
    <row r="57" spans="1:30" ht="15.75" customHeight="1" x14ac:dyDescent="0.2">
      <c r="A57" s="7" t="s">
        <v>56</v>
      </c>
      <c r="B57" s="8">
        <v>627</v>
      </c>
      <c r="C57" s="8">
        <v>29426</v>
      </c>
      <c r="D57" s="8">
        <v>0</v>
      </c>
      <c r="E57" s="8">
        <v>0</v>
      </c>
      <c r="F57" s="8">
        <v>0</v>
      </c>
      <c r="G57" s="8">
        <v>1840</v>
      </c>
      <c r="H57" s="8">
        <v>0</v>
      </c>
      <c r="I57" s="8">
        <v>0</v>
      </c>
      <c r="J57" s="8">
        <v>0</v>
      </c>
      <c r="K57" s="8">
        <v>0</v>
      </c>
      <c r="L57" s="8">
        <v>50422</v>
      </c>
      <c r="M57" s="8">
        <v>0</v>
      </c>
      <c r="N57" s="8">
        <v>16500</v>
      </c>
      <c r="O57" s="8">
        <v>25223</v>
      </c>
      <c r="P57" s="8">
        <v>0</v>
      </c>
      <c r="Q57" s="8">
        <v>5400</v>
      </c>
      <c r="R57" s="8">
        <v>8400</v>
      </c>
      <c r="S57" s="8">
        <v>7000</v>
      </c>
      <c r="T57" s="8">
        <v>0</v>
      </c>
      <c r="U57" s="8">
        <v>105</v>
      </c>
      <c r="V57" s="8">
        <v>290</v>
      </c>
      <c r="W57" s="9">
        <v>0</v>
      </c>
      <c r="X57" s="9">
        <v>0</v>
      </c>
      <c r="Y57" s="9">
        <v>8040.64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</row>
    <row r="58" spans="1:30" ht="15.75" customHeight="1" x14ac:dyDescent="0.2">
      <c r="A58" s="7" t="s">
        <v>57</v>
      </c>
      <c r="B58" s="8">
        <v>19916</v>
      </c>
      <c r="C58" s="8">
        <v>30031</v>
      </c>
      <c r="D58" s="8">
        <v>32235</v>
      </c>
      <c r="E58" s="8">
        <v>17398</v>
      </c>
      <c r="F58" s="8">
        <v>1058</v>
      </c>
      <c r="G58" s="8">
        <v>3967</v>
      </c>
      <c r="H58" s="8">
        <v>24081</v>
      </c>
      <c r="I58" s="8">
        <v>1711</v>
      </c>
      <c r="J58" s="8">
        <v>21000</v>
      </c>
      <c r="K58" s="8">
        <v>10919</v>
      </c>
      <c r="L58" s="8">
        <v>40315</v>
      </c>
      <c r="M58" s="8">
        <v>35818</v>
      </c>
      <c r="N58" s="8">
        <v>4258</v>
      </c>
      <c r="O58" s="8">
        <v>8558</v>
      </c>
      <c r="P58" s="8">
        <v>19037</v>
      </c>
      <c r="Q58" s="8">
        <v>18766</v>
      </c>
      <c r="R58" s="8">
        <v>35235</v>
      </c>
      <c r="S58" s="8">
        <v>16150.98047</v>
      </c>
      <c r="T58" s="8">
        <v>34883</v>
      </c>
      <c r="U58" s="8">
        <v>7651</v>
      </c>
      <c r="V58" s="8">
        <v>4353</v>
      </c>
      <c r="W58" s="9">
        <v>0</v>
      </c>
      <c r="X58" s="9">
        <v>0</v>
      </c>
      <c r="Y58" s="9">
        <v>7823.52</v>
      </c>
      <c r="Z58" s="9">
        <v>498.75</v>
      </c>
      <c r="AA58" s="9">
        <v>0</v>
      </c>
      <c r="AB58" s="9">
        <v>0</v>
      </c>
      <c r="AC58" s="9">
        <v>0</v>
      </c>
      <c r="AD58" s="9">
        <v>0</v>
      </c>
    </row>
    <row r="59" spans="1:30" ht="15.75" customHeight="1" x14ac:dyDescent="0.2">
      <c r="A59" s="7" t="s">
        <v>58</v>
      </c>
      <c r="B59" s="8">
        <v>13383832</v>
      </c>
      <c r="C59" s="8">
        <v>217906</v>
      </c>
      <c r="D59" s="8">
        <v>0</v>
      </c>
      <c r="E59" s="8">
        <v>0</v>
      </c>
      <c r="F59" s="8">
        <v>39134</v>
      </c>
      <c r="G59" s="8">
        <v>4093298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15100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9">
        <v>137845.97</v>
      </c>
      <c r="X59" s="9">
        <v>24221.42</v>
      </c>
      <c r="Y59" s="9">
        <v>7316.83</v>
      </c>
      <c r="Z59" s="9">
        <v>146</v>
      </c>
      <c r="AA59" s="9">
        <v>0</v>
      </c>
      <c r="AB59" s="9">
        <v>0</v>
      </c>
      <c r="AC59" s="9">
        <v>0</v>
      </c>
      <c r="AD59" s="9">
        <v>0</v>
      </c>
    </row>
    <row r="60" spans="1:30" ht="15.75" customHeight="1" x14ac:dyDescent="0.2">
      <c r="A60" s="7" t="s">
        <v>59</v>
      </c>
      <c r="B60" s="8">
        <v>13103563</v>
      </c>
      <c r="C60" s="8">
        <v>14448621</v>
      </c>
      <c r="D60" s="8">
        <v>10993367</v>
      </c>
      <c r="E60" s="8">
        <v>12449257</v>
      </c>
      <c r="F60" s="8">
        <v>17138487</v>
      </c>
      <c r="G60" s="8">
        <v>11535542</v>
      </c>
      <c r="H60" s="8">
        <v>7063933</v>
      </c>
      <c r="I60" s="8">
        <v>5988191</v>
      </c>
      <c r="J60" s="8">
        <v>12273629</v>
      </c>
      <c r="K60" s="8">
        <v>11251263</v>
      </c>
      <c r="L60" s="8">
        <v>18814157</v>
      </c>
      <c r="M60" s="8">
        <v>18450543</v>
      </c>
      <c r="N60" s="8">
        <v>12894140</v>
      </c>
      <c r="O60" s="8">
        <v>3225105</v>
      </c>
      <c r="P60" s="8">
        <v>1013061</v>
      </c>
      <c r="Q60" s="8">
        <v>38027</v>
      </c>
      <c r="R60" s="8">
        <v>78684</v>
      </c>
      <c r="S60" s="8">
        <v>88147.581363100006</v>
      </c>
      <c r="T60" s="8">
        <v>1071017</v>
      </c>
      <c r="U60" s="8">
        <v>41290</v>
      </c>
      <c r="V60" s="8">
        <v>26723</v>
      </c>
      <c r="W60" s="9">
        <v>0</v>
      </c>
      <c r="X60" s="9">
        <v>18471.5</v>
      </c>
      <c r="Y60" s="9">
        <v>6090.7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</row>
    <row r="61" spans="1:30" ht="15.75" customHeight="1" x14ac:dyDescent="0.2">
      <c r="A61" s="7" t="s">
        <v>60</v>
      </c>
      <c r="B61" s="8">
        <v>0</v>
      </c>
      <c r="C61" s="8">
        <v>0</v>
      </c>
      <c r="D61" s="8">
        <v>0</v>
      </c>
      <c r="E61" s="8">
        <v>1010304</v>
      </c>
      <c r="F61" s="8">
        <v>99903</v>
      </c>
      <c r="G61" s="8">
        <v>13503</v>
      </c>
      <c r="H61" s="8">
        <v>55538</v>
      </c>
      <c r="I61" s="8">
        <v>36037</v>
      </c>
      <c r="J61" s="8">
        <v>90143</v>
      </c>
      <c r="K61" s="8">
        <v>115800</v>
      </c>
      <c r="L61" s="8">
        <v>167950</v>
      </c>
      <c r="M61" s="8">
        <v>81260</v>
      </c>
      <c r="N61" s="8">
        <v>82040</v>
      </c>
      <c r="O61" s="8">
        <v>70605</v>
      </c>
      <c r="P61" s="8">
        <v>75300</v>
      </c>
      <c r="Q61" s="8">
        <v>21400</v>
      </c>
      <c r="R61" s="8">
        <v>25453</v>
      </c>
      <c r="S61" s="8">
        <v>0</v>
      </c>
      <c r="T61" s="8">
        <v>0</v>
      </c>
      <c r="U61" s="8">
        <v>0</v>
      </c>
      <c r="V61" s="8">
        <v>0</v>
      </c>
      <c r="W61" s="9">
        <v>12110</v>
      </c>
      <c r="X61" s="9">
        <v>3715</v>
      </c>
      <c r="Y61" s="9">
        <v>4600</v>
      </c>
      <c r="Z61" s="9">
        <v>13400</v>
      </c>
      <c r="AA61" s="9">
        <v>0</v>
      </c>
      <c r="AB61" s="9">
        <v>0</v>
      </c>
      <c r="AC61" s="9">
        <v>3500</v>
      </c>
      <c r="AD61" s="9">
        <v>3500</v>
      </c>
    </row>
    <row r="62" spans="1:30" ht="15.75" customHeight="1" x14ac:dyDescent="0.2">
      <c r="A62" s="7" t="s">
        <v>61</v>
      </c>
      <c r="B62" s="8">
        <v>56374</v>
      </c>
      <c r="C62" s="8">
        <v>73321</v>
      </c>
      <c r="D62" s="8">
        <v>1320</v>
      </c>
      <c r="E62" s="8">
        <v>21756</v>
      </c>
      <c r="F62" s="8">
        <v>24292</v>
      </c>
      <c r="G62" s="8">
        <v>10499</v>
      </c>
      <c r="H62" s="8">
        <v>3399</v>
      </c>
      <c r="I62" s="8">
        <v>1829</v>
      </c>
      <c r="J62" s="8">
        <v>2734</v>
      </c>
      <c r="K62" s="8">
        <v>12394</v>
      </c>
      <c r="L62" s="8">
        <v>18758</v>
      </c>
      <c r="M62" s="8">
        <v>12785</v>
      </c>
      <c r="N62" s="8">
        <v>0</v>
      </c>
      <c r="O62" s="8">
        <v>0</v>
      </c>
      <c r="P62" s="8">
        <v>7434</v>
      </c>
      <c r="Q62" s="8">
        <v>0</v>
      </c>
      <c r="R62" s="8">
        <v>900</v>
      </c>
      <c r="S62" s="8">
        <v>2940</v>
      </c>
      <c r="T62" s="8">
        <v>2662</v>
      </c>
      <c r="U62" s="8">
        <v>1789</v>
      </c>
      <c r="V62" s="8">
        <v>1146</v>
      </c>
      <c r="W62" s="9">
        <v>252414.52</v>
      </c>
      <c r="X62" s="9">
        <v>467903.9</v>
      </c>
      <c r="Y62" s="9">
        <v>3736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</row>
    <row r="63" spans="1:30" ht="15.75" customHeight="1" x14ac:dyDescent="0.25">
      <c r="A63" s="7" t="s">
        <v>62</v>
      </c>
      <c r="B63" s="8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8">
        <v>0</v>
      </c>
      <c r="T63" s="8">
        <v>0</v>
      </c>
      <c r="U63" s="8">
        <v>5383</v>
      </c>
      <c r="V63" s="8">
        <v>1248</v>
      </c>
      <c r="W63" s="9">
        <v>11836.4</v>
      </c>
      <c r="X63" s="9">
        <v>14738</v>
      </c>
      <c r="Y63" s="9">
        <v>3669</v>
      </c>
      <c r="Z63" s="9">
        <v>7252.5</v>
      </c>
      <c r="AA63" s="9">
        <v>0</v>
      </c>
      <c r="AB63" s="9">
        <v>0</v>
      </c>
      <c r="AC63" s="9">
        <v>0</v>
      </c>
      <c r="AD63" s="9">
        <v>1212</v>
      </c>
    </row>
    <row r="64" spans="1:30" ht="15.75" customHeight="1" x14ac:dyDescent="0.2">
      <c r="A64" s="7" t="s">
        <v>63</v>
      </c>
      <c r="B64" s="8">
        <v>4265</v>
      </c>
      <c r="C64" s="8">
        <v>12047</v>
      </c>
      <c r="D64" s="8">
        <v>2831</v>
      </c>
      <c r="E64" s="8">
        <v>13471</v>
      </c>
      <c r="F64" s="8">
        <v>4050</v>
      </c>
      <c r="G64" s="8">
        <v>830</v>
      </c>
      <c r="H64" s="8">
        <v>802</v>
      </c>
      <c r="I64" s="8">
        <v>600</v>
      </c>
      <c r="J64" s="8">
        <v>0</v>
      </c>
      <c r="K64" s="8">
        <v>0</v>
      </c>
      <c r="L64" s="8">
        <v>0</v>
      </c>
      <c r="M64" s="8">
        <v>105319</v>
      </c>
      <c r="N64" s="8">
        <v>3072</v>
      </c>
      <c r="O64" s="8">
        <v>24728</v>
      </c>
      <c r="P64" s="8">
        <v>600</v>
      </c>
      <c r="Q64" s="8">
        <v>752</v>
      </c>
      <c r="R64" s="8">
        <v>833</v>
      </c>
      <c r="S64" s="8">
        <v>5084.7900390000004</v>
      </c>
      <c r="T64" s="8">
        <v>864</v>
      </c>
      <c r="U64" s="8">
        <v>0</v>
      </c>
      <c r="V64" s="8">
        <v>420</v>
      </c>
      <c r="W64" s="9">
        <v>334.27</v>
      </c>
      <c r="X64" s="9">
        <v>282.95999999999998</v>
      </c>
      <c r="Y64" s="9">
        <v>1381.73</v>
      </c>
      <c r="Z64" s="9">
        <v>1089.33</v>
      </c>
      <c r="AA64" s="9">
        <v>17.579999999999998</v>
      </c>
      <c r="AB64" s="9">
        <v>134.79</v>
      </c>
      <c r="AC64" s="9">
        <v>218.27</v>
      </c>
      <c r="AD64" s="9">
        <v>247.83</v>
      </c>
    </row>
    <row r="65" spans="1:30" ht="15.75" customHeight="1" x14ac:dyDescent="0.25">
      <c r="A65" s="7" t="s">
        <v>64</v>
      </c>
      <c r="B65" s="8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8">
        <v>0</v>
      </c>
      <c r="T65" s="8">
        <v>0</v>
      </c>
      <c r="U65" s="8">
        <v>0</v>
      </c>
      <c r="V65" s="8">
        <v>0</v>
      </c>
      <c r="W65" s="9">
        <v>0</v>
      </c>
      <c r="X65" s="9">
        <v>25800</v>
      </c>
      <c r="Y65" s="9">
        <v>914.22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</row>
    <row r="66" spans="1:30" ht="15.75" customHeight="1" x14ac:dyDescent="0.2">
      <c r="A66" s="7" t="s">
        <v>65</v>
      </c>
      <c r="B66" s="8">
        <v>1660</v>
      </c>
      <c r="C66" s="8">
        <v>343</v>
      </c>
      <c r="D66" s="8">
        <v>0</v>
      </c>
      <c r="E66" s="8">
        <v>664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547</v>
      </c>
      <c r="L66" s="8">
        <v>1349</v>
      </c>
      <c r="M66" s="8">
        <v>1243</v>
      </c>
      <c r="N66" s="8">
        <v>0</v>
      </c>
      <c r="O66" s="8">
        <v>0</v>
      </c>
      <c r="P66" s="8">
        <v>896</v>
      </c>
      <c r="Q66" s="8">
        <v>0</v>
      </c>
      <c r="R66" s="8">
        <v>0</v>
      </c>
      <c r="S66" s="8">
        <v>4163.0400390000004</v>
      </c>
      <c r="T66" s="8">
        <v>2082</v>
      </c>
      <c r="U66" s="8">
        <v>0</v>
      </c>
      <c r="V66" s="8">
        <v>50</v>
      </c>
      <c r="W66" s="9">
        <v>1200</v>
      </c>
      <c r="X66" s="9">
        <v>0</v>
      </c>
      <c r="Y66" s="9">
        <v>434</v>
      </c>
      <c r="Z66" s="9">
        <v>960</v>
      </c>
      <c r="AA66" s="9">
        <v>0</v>
      </c>
      <c r="AB66" s="9">
        <v>0</v>
      </c>
      <c r="AC66" s="9">
        <v>0</v>
      </c>
      <c r="AD66" s="9">
        <v>0</v>
      </c>
    </row>
    <row r="67" spans="1:30" ht="15.75" customHeight="1" x14ac:dyDescent="0.2">
      <c r="A67" s="7" t="s">
        <v>66</v>
      </c>
      <c r="B67" s="8">
        <v>2800</v>
      </c>
      <c r="C67" s="8">
        <v>750</v>
      </c>
      <c r="D67" s="8">
        <v>2247</v>
      </c>
      <c r="E67" s="8">
        <v>100</v>
      </c>
      <c r="F67" s="8">
        <v>0</v>
      </c>
      <c r="G67" s="8">
        <v>1245</v>
      </c>
      <c r="H67" s="8">
        <v>4295</v>
      </c>
      <c r="I67" s="8">
        <v>0</v>
      </c>
      <c r="J67" s="8">
        <v>50</v>
      </c>
      <c r="K67" s="8">
        <v>0</v>
      </c>
      <c r="L67" s="8">
        <v>0</v>
      </c>
      <c r="M67" s="8">
        <v>4621</v>
      </c>
      <c r="N67" s="8">
        <v>89</v>
      </c>
      <c r="O67" s="8">
        <v>0</v>
      </c>
      <c r="P67" s="8">
        <v>0</v>
      </c>
      <c r="Q67" s="8">
        <v>0</v>
      </c>
      <c r="R67" s="8">
        <v>72</v>
      </c>
      <c r="S67" s="8">
        <v>0</v>
      </c>
      <c r="T67" s="8">
        <v>24</v>
      </c>
      <c r="U67" s="8">
        <v>328</v>
      </c>
      <c r="V67" s="8">
        <v>297</v>
      </c>
      <c r="W67" s="9">
        <v>835.26</v>
      </c>
      <c r="X67" s="9">
        <v>170</v>
      </c>
      <c r="Y67" s="9">
        <v>424</v>
      </c>
      <c r="Z67" s="9">
        <v>1206</v>
      </c>
      <c r="AA67" s="9">
        <v>0</v>
      </c>
      <c r="AB67" s="9">
        <v>0</v>
      </c>
      <c r="AC67" s="9">
        <v>0</v>
      </c>
      <c r="AD67" s="9">
        <v>768</v>
      </c>
    </row>
    <row r="68" spans="1:30" ht="15.75" customHeight="1" x14ac:dyDescent="0.2">
      <c r="A68" s="7" t="s">
        <v>67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3075</v>
      </c>
      <c r="N68" s="8">
        <v>0</v>
      </c>
      <c r="O68" s="8">
        <v>0</v>
      </c>
      <c r="P68" s="8">
        <v>0</v>
      </c>
      <c r="Q68" s="8">
        <v>0</v>
      </c>
      <c r="R68" s="8">
        <v>5536</v>
      </c>
      <c r="S68" s="8">
        <v>0</v>
      </c>
      <c r="T68" s="8">
        <v>0</v>
      </c>
      <c r="U68" s="8">
        <v>0</v>
      </c>
      <c r="V68" s="8">
        <v>0</v>
      </c>
      <c r="W68" s="9">
        <v>0</v>
      </c>
      <c r="X68" s="9">
        <v>0</v>
      </c>
      <c r="Y68" s="9">
        <v>384</v>
      </c>
      <c r="Z68" s="9">
        <v>3000</v>
      </c>
      <c r="AA68" s="9">
        <v>0</v>
      </c>
      <c r="AB68" s="9">
        <v>0</v>
      </c>
      <c r="AC68" s="9">
        <v>0</v>
      </c>
      <c r="AD68" s="9">
        <v>0</v>
      </c>
    </row>
    <row r="69" spans="1:30" ht="15.75" customHeight="1" x14ac:dyDescent="0.25">
      <c r="A69" s="7" t="s">
        <v>68</v>
      </c>
      <c r="B69" s="8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8">
        <v>0</v>
      </c>
      <c r="T69" s="8">
        <v>0</v>
      </c>
      <c r="U69" s="8">
        <v>0</v>
      </c>
      <c r="V69" s="8">
        <v>0</v>
      </c>
      <c r="W69" s="9">
        <v>150</v>
      </c>
      <c r="X69" s="9">
        <v>2885.95</v>
      </c>
      <c r="Y69" s="9">
        <v>33.299999999999997</v>
      </c>
      <c r="Z69" s="9">
        <v>1</v>
      </c>
      <c r="AA69" s="9">
        <v>0</v>
      </c>
      <c r="AB69" s="9">
        <v>0</v>
      </c>
      <c r="AC69" s="9">
        <v>0</v>
      </c>
      <c r="AD69" s="9">
        <v>0</v>
      </c>
    </row>
    <row r="70" spans="1:30" ht="15.75" customHeight="1" x14ac:dyDescent="0.25">
      <c r="A70" s="7" t="s">
        <v>69</v>
      </c>
      <c r="B70" s="8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8">
        <v>0</v>
      </c>
      <c r="T70" s="8">
        <v>0</v>
      </c>
      <c r="U70" s="8">
        <v>0</v>
      </c>
      <c r="V70" s="8">
        <v>0</v>
      </c>
      <c r="W70" s="9">
        <v>0</v>
      </c>
      <c r="X70" s="9">
        <v>0</v>
      </c>
      <c r="Y70" s="9">
        <v>1.5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</row>
    <row r="71" spans="1:30" ht="15.75" customHeight="1" x14ac:dyDescent="0.25">
      <c r="A71" s="7" t="s">
        <v>70</v>
      </c>
      <c r="B71" s="8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8">
        <v>0</v>
      </c>
      <c r="T71" s="8">
        <v>0</v>
      </c>
      <c r="U71" s="8">
        <v>0</v>
      </c>
      <c r="V71" s="8">
        <v>0</v>
      </c>
      <c r="W71" s="9">
        <v>33583798.259999998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</row>
    <row r="72" spans="1:30" ht="15.75" customHeight="1" x14ac:dyDescent="0.25">
      <c r="A72" s="7" t="s">
        <v>71</v>
      </c>
      <c r="B72" s="8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8">
        <v>0</v>
      </c>
      <c r="T72" s="8">
        <v>0</v>
      </c>
      <c r="U72" s="8">
        <v>0</v>
      </c>
      <c r="V72" s="8">
        <v>0</v>
      </c>
      <c r="W72" s="9">
        <v>85093.5</v>
      </c>
      <c r="X72" s="9">
        <v>653</v>
      </c>
      <c r="Y72" s="9">
        <v>0</v>
      </c>
      <c r="Z72" s="9">
        <v>963</v>
      </c>
      <c r="AA72" s="9">
        <v>0</v>
      </c>
      <c r="AB72" s="9">
        <v>0</v>
      </c>
      <c r="AC72" s="9">
        <v>0</v>
      </c>
      <c r="AD72" s="9">
        <v>0</v>
      </c>
    </row>
    <row r="73" spans="1:30" ht="15.75" customHeight="1" x14ac:dyDescent="0.25">
      <c r="A73" s="7" t="s">
        <v>72</v>
      </c>
      <c r="B73" s="8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8">
        <v>0</v>
      </c>
      <c r="T73" s="8">
        <v>0</v>
      </c>
      <c r="U73" s="8">
        <v>0</v>
      </c>
      <c r="V73" s="8">
        <v>0</v>
      </c>
      <c r="W73" s="9">
        <v>38605.4</v>
      </c>
      <c r="X73" s="9">
        <v>830</v>
      </c>
      <c r="Y73" s="9">
        <v>0</v>
      </c>
      <c r="Z73" s="9">
        <v>39170</v>
      </c>
      <c r="AA73" s="9">
        <v>0</v>
      </c>
      <c r="AB73" s="9">
        <v>0</v>
      </c>
      <c r="AC73" s="9">
        <v>0</v>
      </c>
      <c r="AD73" s="9">
        <v>0</v>
      </c>
    </row>
    <row r="74" spans="1:30" ht="15.75" customHeight="1" x14ac:dyDescent="0.25">
      <c r="A74" s="7" t="s">
        <v>73</v>
      </c>
      <c r="B74" s="8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8">
        <v>0</v>
      </c>
      <c r="T74" s="8">
        <v>0</v>
      </c>
      <c r="U74" s="8">
        <v>0</v>
      </c>
      <c r="V74" s="8">
        <v>0</v>
      </c>
      <c r="W74" s="9">
        <v>16855.939999999999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</row>
    <row r="75" spans="1:30" ht="15.75" customHeight="1" x14ac:dyDescent="0.2">
      <c r="A75" s="7" t="s">
        <v>74</v>
      </c>
      <c r="B75" s="8">
        <v>0</v>
      </c>
      <c r="C75" s="8">
        <v>0</v>
      </c>
      <c r="D75" s="8">
        <v>0</v>
      </c>
      <c r="E75" s="8">
        <v>8802</v>
      </c>
      <c r="F75" s="8">
        <v>4881</v>
      </c>
      <c r="G75" s="8">
        <v>0</v>
      </c>
      <c r="H75" s="8">
        <v>2</v>
      </c>
      <c r="I75" s="8">
        <v>0</v>
      </c>
      <c r="J75" s="8">
        <v>0</v>
      </c>
      <c r="K75" s="8">
        <v>0</v>
      </c>
      <c r="L75" s="8">
        <v>0</v>
      </c>
      <c r="M75" s="8">
        <v>266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0</v>
      </c>
      <c r="W75" s="9">
        <v>13562.8</v>
      </c>
      <c r="X75" s="9">
        <v>17685.84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</row>
    <row r="76" spans="1:30" ht="15.75" customHeight="1" x14ac:dyDescent="0.25">
      <c r="A76" s="7" t="s">
        <v>75</v>
      </c>
      <c r="B76" s="8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8">
        <v>0</v>
      </c>
      <c r="T76" s="8">
        <v>0</v>
      </c>
      <c r="U76" s="8">
        <v>0</v>
      </c>
      <c r="V76" s="8">
        <v>0</v>
      </c>
      <c r="W76" s="9">
        <v>3800</v>
      </c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</row>
    <row r="77" spans="1:30" ht="15.75" customHeight="1" x14ac:dyDescent="0.25">
      <c r="A77" s="7" t="s">
        <v>76</v>
      </c>
      <c r="B77" s="8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8">
        <v>0</v>
      </c>
      <c r="T77" s="8">
        <v>0</v>
      </c>
      <c r="U77" s="8">
        <v>0</v>
      </c>
      <c r="V77" s="8">
        <v>0</v>
      </c>
      <c r="W77" s="9">
        <v>434.4</v>
      </c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</row>
    <row r="78" spans="1:30" ht="15.75" customHeight="1" x14ac:dyDescent="0.25">
      <c r="A78" s="7" t="s">
        <v>77</v>
      </c>
      <c r="B78" s="8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8">
        <v>0</v>
      </c>
      <c r="T78" s="8">
        <v>0</v>
      </c>
      <c r="U78" s="8">
        <v>0</v>
      </c>
      <c r="V78" s="8">
        <v>0</v>
      </c>
      <c r="W78" s="9">
        <v>357.6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</row>
    <row r="79" spans="1:30" ht="15.75" customHeight="1" x14ac:dyDescent="0.2">
      <c r="A79" s="7" t="s">
        <v>78</v>
      </c>
      <c r="B79" s="8">
        <v>5112</v>
      </c>
      <c r="C79" s="8">
        <v>5540</v>
      </c>
      <c r="D79" s="8">
        <v>1031</v>
      </c>
      <c r="E79" s="8">
        <v>720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8">
        <v>0</v>
      </c>
      <c r="V79" s="8">
        <v>0</v>
      </c>
      <c r="W79" s="9">
        <v>349.44</v>
      </c>
      <c r="X79" s="9">
        <v>120.64</v>
      </c>
      <c r="Y79" s="9">
        <v>0</v>
      </c>
      <c r="Z79" s="9">
        <v>4</v>
      </c>
      <c r="AA79" s="9">
        <v>0</v>
      </c>
      <c r="AB79" s="9">
        <v>0</v>
      </c>
      <c r="AC79" s="9">
        <v>0</v>
      </c>
      <c r="AD79" s="9">
        <v>0</v>
      </c>
    </row>
    <row r="80" spans="1:30" ht="15.75" customHeight="1" x14ac:dyDescent="0.2">
      <c r="A80" s="7" t="s">
        <v>79</v>
      </c>
      <c r="B80" s="8">
        <v>0</v>
      </c>
      <c r="C80" s="8">
        <v>360</v>
      </c>
      <c r="D80" s="8">
        <v>31</v>
      </c>
      <c r="E80" s="8">
        <v>0</v>
      </c>
      <c r="F80" s="8">
        <v>0</v>
      </c>
      <c r="G80" s="8">
        <v>516</v>
      </c>
      <c r="H80" s="8">
        <v>0</v>
      </c>
      <c r="I80" s="8">
        <v>0</v>
      </c>
      <c r="J80" s="8">
        <v>0</v>
      </c>
      <c r="K80" s="8">
        <v>476</v>
      </c>
      <c r="L80" s="8">
        <v>186</v>
      </c>
      <c r="M80" s="8">
        <v>0</v>
      </c>
      <c r="N80" s="8">
        <v>0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8">
        <v>0</v>
      </c>
      <c r="V80" s="8">
        <v>0</v>
      </c>
      <c r="W80" s="9">
        <v>30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</row>
    <row r="81" spans="1:30" ht="15.75" customHeight="1" x14ac:dyDescent="0.2">
      <c r="A81" s="7" t="s">
        <v>80</v>
      </c>
      <c r="B81" s="8">
        <v>45662</v>
      </c>
      <c r="C81" s="8">
        <v>28701</v>
      </c>
      <c r="D81" s="8">
        <v>17273</v>
      </c>
      <c r="E81" s="8">
        <v>0</v>
      </c>
      <c r="F81" s="8">
        <v>361445</v>
      </c>
      <c r="G81" s="8">
        <v>594556</v>
      </c>
      <c r="H81" s="8">
        <v>583951</v>
      </c>
      <c r="I81" s="8">
        <v>0</v>
      </c>
      <c r="J81" s="8">
        <v>183154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32733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9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</row>
    <row r="82" spans="1:30" ht="15.75" customHeight="1" x14ac:dyDescent="0.2">
      <c r="A82" s="7" t="s">
        <v>81</v>
      </c>
      <c r="B82" s="8">
        <v>414882</v>
      </c>
      <c r="C82" s="8">
        <v>267935</v>
      </c>
      <c r="D82" s="8" t="s">
        <v>82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8">
        <v>0</v>
      </c>
      <c r="V82" s="8">
        <v>0</v>
      </c>
      <c r="W82" s="9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</row>
    <row r="83" spans="1:30" ht="15.75" customHeight="1" x14ac:dyDescent="0.25">
      <c r="A83" s="7" t="s">
        <v>83</v>
      </c>
      <c r="B83" s="8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8">
        <v>0</v>
      </c>
      <c r="T83" s="8">
        <v>0</v>
      </c>
      <c r="U83" s="8">
        <v>0</v>
      </c>
      <c r="V83" s="8">
        <v>0</v>
      </c>
      <c r="W83" s="9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</row>
    <row r="84" spans="1:30" ht="15.75" customHeight="1" x14ac:dyDescent="0.2">
      <c r="A84" s="7" t="s">
        <v>84</v>
      </c>
      <c r="B84" s="8">
        <v>0</v>
      </c>
      <c r="C84" s="8">
        <v>4629</v>
      </c>
      <c r="D84" s="8">
        <v>102</v>
      </c>
      <c r="E84" s="8">
        <v>7738</v>
      </c>
      <c r="F84" s="8">
        <v>2920</v>
      </c>
      <c r="G84" s="8">
        <v>4456</v>
      </c>
      <c r="H84" s="8">
        <v>0</v>
      </c>
      <c r="I84" s="8">
        <v>0</v>
      </c>
      <c r="J84" s="8">
        <v>0</v>
      </c>
      <c r="K84" s="8">
        <v>4</v>
      </c>
      <c r="L84" s="8">
        <v>118612</v>
      </c>
      <c r="M84" s="8">
        <v>6163</v>
      </c>
      <c r="N84" s="8">
        <v>0</v>
      </c>
      <c r="O84" s="8">
        <v>0</v>
      </c>
      <c r="P84" s="8">
        <v>0</v>
      </c>
      <c r="Q84" s="8">
        <v>0</v>
      </c>
      <c r="R84" s="8">
        <v>11</v>
      </c>
      <c r="S84" s="8">
        <v>0</v>
      </c>
      <c r="T84" s="8">
        <v>17915</v>
      </c>
      <c r="U84" s="8">
        <v>12777</v>
      </c>
      <c r="V84" s="8">
        <v>95</v>
      </c>
      <c r="W84" s="9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</row>
    <row r="85" spans="1:30" ht="15.75" customHeight="1" x14ac:dyDescent="0.2">
      <c r="A85" s="7" t="s">
        <v>85</v>
      </c>
      <c r="B85" s="8">
        <v>0</v>
      </c>
      <c r="C85" s="8">
        <v>5624</v>
      </c>
      <c r="D85" s="8">
        <v>15032</v>
      </c>
      <c r="E85" s="8">
        <v>6580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9000</v>
      </c>
      <c r="N85" s="8">
        <v>18030</v>
      </c>
      <c r="O85" s="8">
        <v>28200</v>
      </c>
      <c r="P85" s="8">
        <v>0</v>
      </c>
      <c r="Q85" s="8">
        <v>0</v>
      </c>
      <c r="R85" s="8">
        <v>0</v>
      </c>
      <c r="S85" s="8">
        <v>0</v>
      </c>
      <c r="T85" s="8">
        <v>0</v>
      </c>
      <c r="U85" s="8">
        <v>0</v>
      </c>
      <c r="V85" s="8">
        <v>0</v>
      </c>
      <c r="W85" s="9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</row>
    <row r="86" spans="1:30" ht="15.75" customHeight="1" x14ac:dyDescent="0.2">
      <c r="A86" s="7" t="s">
        <v>86</v>
      </c>
      <c r="B86" s="8">
        <v>0</v>
      </c>
      <c r="C86" s="8">
        <v>24978</v>
      </c>
      <c r="D86" s="8">
        <v>65</v>
      </c>
      <c r="E86" s="8">
        <v>2340</v>
      </c>
      <c r="F86" s="8">
        <v>0</v>
      </c>
      <c r="G86" s="8">
        <v>13800</v>
      </c>
      <c r="H86" s="8">
        <v>0</v>
      </c>
      <c r="I86" s="8">
        <v>0</v>
      </c>
      <c r="J86" s="8">
        <v>0</v>
      </c>
      <c r="K86" s="8">
        <v>0</v>
      </c>
      <c r="L86" s="8">
        <v>58390</v>
      </c>
      <c r="M86" s="8">
        <v>35840</v>
      </c>
      <c r="N86" s="8">
        <v>0</v>
      </c>
      <c r="O86" s="8">
        <v>36771</v>
      </c>
      <c r="P86" s="8">
        <v>599500</v>
      </c>
      <c r="Q86" s="8">
        <v>0</v>
      </c>
      <c r="R86" s="8">
        <v>49000</v>
      </c>
      <c r="S86" s="8">
        <v>0</v>
      </c>
      <c r="T86" s="8">
        <v>0</v>
      </c>
      <c r="U86" s="8">
        <v>2139056</v>
      </c>
      <c r="V86" s="8">
        <v>850</v>
      </c>
      <c r="W86" s="9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</row>
    <row r="87" spans="1:30" ht="15.75" customHeight="1" x14ac:dyDescent="0.25">
      <c r="A87" s="7" t="s">
        <v>87</v>
      </c>
      <c r="B87" s="8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8">
        <v>0</v>
      </c>
      <c r="T87" s="8">
        <v>0</v>
      </c>
      <c r="U87" s="8">
        <v>0</v>
      </c>
      <c r="V87" s="8">
        <v>0</v>
      </c>
      <c r="W87" s="9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</row>
    <row r="88" spans="1:30" ht="15.75" customHeight="1" x14ac:dyDescent="0.25">
      <c r="A88" s="7" t="s">
        <v>88</v>
      </c>
      <c r="B88" s="8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8">
        <v>0</v>
      </c>
      <c r="T88" s="8">
        <v>0</v>
      </c>
      <c r="U88" s="8">
        <v>0</v>
      </c>
      <c r="V88" s="8">
        <v>0</v>
      </c>
      <c r="W88" s="9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</row>
    <row r="89" spans="1:30" ht="15.75" customHeight="1" x14ac:dyDescent="0.25">
      <c r="A89" s="7" t="s">
        <v>89</v>
      </c>
      <c r="B89" s="8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8">
        <v>0</v>
      </c>
      <c r="T89" s="8">
        <v>0</v>
      </c>
      <c r="U89" s="8">
        <v>0</v>
      </c>
      <c r="V89" s="8">
        <v>0</v>
      </c>
      <c r="W89" s="9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</row>
    <row r="90" spans="1:30" ht="15.75" customHeight="1" x14ac:dyDescent="0.2">
      <c r="A90" s="7" t="s">
        <v>90</v>
      </c>
      <c r="B90" s="8">
        <v>9309</v>
      </c>
      <c r="C90" s="8">
        <v>0</v>
      </c>
      <c r="D90" s="8">
        <v>0</v>
      </c>
      <c r="E90" s="8">
        <v>0</v>
      </c>
      <c r="F90" s="8">
        <v>0</v>
      </c>
      <c r="G90" s="8">
        <v>48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1998</v>
      </c>
      <c r="P90" s="8">
        <v>0</v>
      </c>
      <c r="Q90" s="8">
        <v>0</v>
      </c>
      <c r="R90" s="8">
        <v>0</v>
      </c>
      <c r="S90" s="8">
        <v>0</v>
      </c>
      <c r="T90" s="8">
        <v>0</v>
      </c>
      <c r="U90" s="8">
        <v>0</v>
      </c>
      <c r="V90" s="8">
        <v>0</v>
      </c>
      <c r="W90" s="9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</row>
    <row r="91" spans="1:30" ht="15.75" customHeight="1" x14ac:dyDescent="0.25">
      <c r="A91" s="7" t="s">
        <v>91</v>
      </c>
      <c r="B91" s="8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8">
        <v>0</v>
      </c>
      <c r="T91" s="8">
        <v>0</v>
      </c>
      <c r="U91" s="8">
        <v>0</v>
      </c>
      <c r="V91" s="8">
        <v>0</v>
      </c>
      <c r="W91" s="9">
        <v>0</v>
      </c>
      <c r="X91" s="9">
        <v>10046.82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</row>
    <row r="92" spans="1:30" ht="15.75" customHeight="1" x14ac:dyDescent="0.25">
      <c r="A92" s="7" t="s">
        <v>92</v>
      </c>
      <c r="B92" s="8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8">
        <v>0</v>
      </c>
      <c r="T92" s="8">
        <v>0</v>
      </c>
      <c r="U92" s="8">
        <v>0</v>
      </c>
      <c r="V92" s="8">
        <v>0</v>
      </c>
      <c r="W92" s="9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</row>
    <row r="93" spans="1:30" ht="15.75" customHeight="1" x14ac:dyDescent="0.25">
      <c r="A93" s="7" t="s">
        <v>93</v>
      </c>
      <c r="B93" s="8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  <c r="N93" s="10">
        <v>0</v>
      </c>
      <c r="O93" s="10">
        <v>0</v>
      </c>
      <c r="P93" s="10">
        <v>0</v>
      </c>
      <c r="Q93" s="10">
        <v>0</v>
      </c>
      <c r="R93" s="10">
        <v>0</v>
      </c>
      <c r="S93" s="8">
        <v>0</v>
      </c>
      <c r="T93" s="8">
        <v>0</v>
      </c>
      <c r="U93" s="8">
        <v>0</v>
      </c>
      <c r="V93" s="8">
        <v>0</v>
      </c>
      <c r="W93" s="9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</row>
    <row r="94" spans="1:30" ht="15.75" customHeight="1" x14ac:dyDescent="0.25">
      <c r="A94" s="7" t="s">
        <v>94</v>
      </c>
      <c r="B94" s="8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</v>
      </c>
      <c r="N94" s="10">
        <v>0</v>
      </c>
      <c r="O94" s="10">
        <v>0</v>
      </c>
      <c r="P94" s="10">
        <v>0</v>
      </c>
      <c r="Q94" s="10">
        <v>0</v>
      </c>
      <c r="R94" s="10">
        <v>0</v>
      </c>
      <c r="S94" s="8">
        <v>0</v>
      </c>
      <c r="T94" s="8">
        <v>0</v>
      </c>
      <c r="U94" s="8">
        <v>0</v>
      </c>
      <c r="V94" s="8">
        <v>0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</row>
    <row r="95" spans="1:30" ht="15.75" customHeight="1" x14ac:dyDescent="0.25">
      <c r="A95" s="7" t="s">
        <v>95</v>
      </c>
      <c r="B95" s="8">
        <v>0</v>
      </c>
      <c r="C95" s="10">
        <v>0</v>
      </c>
      <c r="D95" s="10">
        <v>0</v>
      </c>
      <c r="E95" s="10">
        <v>0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</v>
      </c>
      <c r="N95" s="10">
        <v>0</v>
      </c>
      <c r="O95" s="10">
        <v>0</v>
      </c>
      <c r="P95" s="10">
        <v>0</v>
      </c>
      <c r="Q95" s="10">
        <v>0</v>
      </c>
      <c r="R95" s="10">
        <v>0</v>
      </c>
      <c r="S95" s="8">
        <v>0</v>
      </c>
      <c r="T95" s="8">
        <v>0</v>
      </c>
      <c r="U95" s="8">
        <v>0</v>
      </c>
      <c r="V95" s="8">
        <v>0</v>
      </c>
      <c r="W95" s="9">
        <v>0</v>
      </c>
      <c r="X95" s="9">
        <v>25460</v>
      </c>
      <c r="Y95" s="9">
        <v>0</v>
      </c>
      <c r="Z95" s="9">
        <v>222587</v>
      </c>
      <c r="AA95" s="9">
        <v>0</v>
      </c>
      <c r="AB95" s="9">
        <v>0</v>
      </c>
      <c r="AC95" s="9">
        <v>0</v>
      </c>
      <c r="AD95" s="9">
        <v>0</v>
      </c>
    </row>
    <row r="96" spans="1:30" ht="15.75" customHeight="1" x14ac:dyDescent="0.25">
      <c r="A96" s="7" t="s">
        <v>96</v>
      </c>
      <c r="B96" s="8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  <c r="O96" s="10">
        <v>0</v>
      </c>
      <c r="P96" s="10">
        <v>0</v>
      </c>
      <c r="Q96" s="10">
        <v>0</v>
      </c>
      <c r="R96" s="10">
        <v>0</v>
      </c>
      <c r="S96" s="8">
        <v>0</v>
      </c>
      <c r="T96" s="8">
        <v>0</v>
      </c>
      <c r="U96" s="8">
        <v>0</v>
      </c>
      <c r="V96" s="8">
        <v>0</v>
      </c>
      <c r="W96" s="9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</row>
    <row r="97" spans="1:30" ht="15.75" customHeight="1" x14ac:dyDescent="0.25">
      <c r="A97" s="7" t="s">
        <v>97</v>
      </c>
      <c r="B97" s="8">
        <v>0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</v>
      </c>
      <c r="N97" s="10">
        <v>0</v>
      </c>
      <c r="O97" s="10">
        <v>0</v>
      </c>
      <c r="P97" s="10">
        <v>0</v>
      </c>
      <c r="Q97" s="10">
        <v>0</v>
      </c>
      <c r="R97" s="10">
        <v>0</v>
      </c>
      <c r="S97" s="8">
        <v>0</v>
      </c>
      <c r="T97" s="8">
        <v>0</v>
      </c>
      <c r="U97" s="8">
        <v>0</v>
      </c>
      <c r="V97" s="8">
        <v>0</v>
      </c>
      <c r="W97" s="9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</row>
    <row r="98" spans="1:30" ht="15.75" customHeight="1" x14ac:dyDescent="0.2">
      <c r="A98" s="7" t="s">
        <v>98</v>
      </c>
      <c r="B98" s="8">
        <v>47522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44649</v>
      </c>
      <c r="W98" s="9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</row>
    <row r="99" spans="1:30" ht="15.75" customHeight="1" x14ac:dyDescent="0.2">
      <c r="A99" s="7" t="s">
        <v>99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37050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9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</row>
    <row r="100" spans="1:30" ht="15.75" customHeight="1" x14ac:dyDescent="0.25">
      <c r="A100" s="7" t="s">
        <v>100</v>
      </c>
      <c r="B100" s="8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</v>
      </c>
      <c r="N100" s="10">
        <v>0</v>
      </c>
      <c r="O100" s="10">
        <v>0</v>
      </c>
      <c r="P100" s="10">
        <v>0</v>
      </c>
      <c r="Q100" s="10">
        <v>0</v>
      </c>
      <c r="R100" s="10">
        <v>0</v>
      </c>
      <c r="S100" s="8">
        <v>0</v>
      </c>
      <c r="T100" s="8">
        <v>0</v>
      </c>
      <c r="U100" s="8">
        <v>0</v>
      </c>
      <c r="V100" s="8">
        <v>0</v>
      </c>
      <c r="W100" s="9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</row>
    <row r="101" spans="1:30" ht="15.75" customHeight="1" x14ac:dyDescent="0.25">
      <c r="A101" s="7" t="s">
        <v>101</v>
      </c>
      <c r="B101" s="8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</v>
      </c>
      <c r="N101" s="10">
        <v>0</v>
      </c>
      <c r="O101" s="10">
        <v>0</v>
      </c>
      <c r="P101" s="10">
        <v>0</v>
      </c>
      <c r="Q101" s="10">
        <v>0</v>
      </c>
      <c r="R101" s="10">
        <v>0</v>
      </c>
      <c r="S101" s="8">
        <v>0</v>
      </c>
      <c r="T101" s="8">
        <v>0</v>
      </c>
      <c r="U101" s="8">
        <v>0</v>
      </c>
      <c r="V101" s="8">
        <v>0</v>
      </c>
      <c r="W101" s="9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</row>
    <row r="102" spans="1:30" ht="15.75" customHeight="1" x14ac:dyDescent="0.25">
      <c r="A102" s="7" t="s">
        <v>102</v>
      </c>
      <c r="B102" s="8">
        <v>0</v>
      </c>
      <c r="C102" s="10">
        <v>0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8">
        <v>0</v>
      </c>
      <c r="T102" s="8">
        <v>0</v>
      </c>
      <c r="U102" s="8">
        <v>0</v>
      </c>
      <c r="V102" s="8">
        <v>0</v>
      </c>
      <c r="W102" s="9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</row>
    <row r="103" spans="1:30" ht="15.75" customHeight="1" x14ac:dyDescent="0.25">
      <c r="A103" s="7" t="s">
        <v>103</v>
      </c>
      <c r="B103" s="8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</v>
      </c>
      <c r="N103" s="10">
        <v>0</v>
      </c>
      <c r="O103" s="10">
        <v>0</v>
      </c>
      <c r="P103" s="10">
        <v>0</v>
      </c>
      <c r="Q103" s="10">
        <v>0</v>
      </c>
      <c r="R103" s="10">
        <v>0</v>
      </c>
      <c r="S103" s="8">
        <v>0</v>
      </c>
      <c r="T103" s="8">
        <v>0</v>
      </c>
      <c r="U103" s="8">
        <v>0</v>
      </c>
      <c r="V103" s="8">
        <v>0</v>
      </c>
      <c r="W103" s="9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</row>
    <row r="104" spans="1:30" ht="15.75" customHeight="1" x14ac:dyDescent="0.25">
      <c r="A104" s="7" t="s">
        <v>104</v>
      </c>
      <c r="B104" s="8">
        <v>0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  <c r="N104" s="10">
        <v>0</v>
      </c>
      <c r="O104" s="10">
        <v>0</v>
      </c>
      <c r="P104" s="10">
        <v>0</v>
      </c>
      <c r="Q104" s="10">
        <v>0</v>
      </c>
      <c r="R104" s="10">
        <v>0</v>
      </c>
      <c r="S104" s="8">
        <v>0</v>
      </c>
      <c r="T104" s="8">
        <v>0</v>
      </c>
      <c r="U104" s="8">
        <v>0</v>
      </c>
      <c r="V104" s="8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</row>
    <row r="105" spans="1:30" ht="15.75" customHeight="1" x14ac:dyDescent="0.25">
      <c r="A105" s="7" t="s">
        <v>105</v>
      </c>
      <c r="B105" s="8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</v>
      </c>
      <c r="N105" s="10">
        <v>0</v>
      </c>
      <c r="O105" s="10">
        <v>0</v>
      </c>
      <c r="P105" s="10">
        <v>0</v>
      </c>
      <c r="Q105" s="10">
        <v>0</v>
      </c>
      <c r="R105" s="10">
        <v>0</v>
      </c>
      <c r="S105" s="8">
        <v>0</v>
      </c>
      <c r="T105" s="8">
        <v>0</v>
      </c>
      <c r="U105" s="8">
        <v>0</v>
      </c>
      <c r="V105" s="8">
        <v>0</v>
      </c>
      <c r="W105" s="9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</row>
    <row r="106" spans="1:30" ht="15.75" customHeight="1" x14ac:dyDescent="0.25">
      <c r="A106" s="7" t="s">
        <v>106</v>
      </c>
      <c r="B106" s="8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8">
        <v>0</v>
      </c>
      <c r="T106" s="8">
        <v>0</v>
      </c>
      <c r="U106" s="8">
        <v>0</v>
      </c>
      <c r="V106" s="8">
        <v>0</v>
      </c>
      <c r="W106" s="9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</row>
    <row r="107" spans="1:30" ht="15.75" customHeight="1" x14ac:dyDescent="0.2">
      <c r="A107" s="7" t="s">
        <v>107</v>
      </c>
      <c r="B107" s="8">
        <v>169285</v>
      </c>
      <c r="C107" s="8">
        <v>153964</v>
      </c>
      <c r="D107" s="8">
        <v>97440</v>
      </c>
      <c r="E107" s="8">
        <v>52931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0</v>
      </c>
      <c r="S107" s="8">
        <v>0</v>
      </c>
      <c r="T107" s="8">
        <v>0</v>
      </c>
      <c r="U107" s="8">
        <v>0</v>
      </c>
      <c r="V107" s="8">
        <v>0</v>
      </c>
      <c r="W107" s="9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</row>
    <row r="108" spans="1:30" ht="15.75" customHeight="1" x14ac:dyDescent="0.25">
      <c r="A108" s="7" t="s">
        <v>108</v>
      </c>
      <c r="B108" s="8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</v>
      </c>
      <c r="N108" s="10">
        <v>0</v>
      </c>
      <c r="O108" s="10">
        <v>0</v>
      </c>
      <c r="P108" s="10">
        <v>0</v>
      </c>
      <c r="Q108" s="10">
        <v>0</v>
      </c>
      <c r="R108" s="10">
        <v>0</v>
      </c>
      <c r="S108" s="8">
        <v>0</v>
      </c>
      <c r="T108" s="8">
        <v>0</v>
      </c>
      <c r="U108" s="8">
        <v>0</v>
      </c>
      <c r="V108" s="8">
        <v>0</v>
      </c>
      <c r="W108" s="9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</row>
    <row r="109" spans="1:30" ht="15.75" customHeight="1" x14ac:dyDescent="0.25">
      <c r="A109" s="7" t="s">
        <v>109</v>
      </c>
      <c r="B109" s="8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</v>
      </c>
      <c r="N109" s="10">
        <v>0</v>
      </c>
      <c r="O109" s="10">
        <v>0</v>
      </c>
      <c r="P109" s="10">
        <v>0</v>
      </c>
      <c r="Q109" s="10">
        <v>0</v>
      </c>
      <c r="R109" s="10">
        <v>0</v>
      </c>
      <c r="S109" s="8">
        <v>0</v>
      </c>
      <c r="T109" s="8">
        <v>0</v>
      </c>
      <c r="U109" s="8">
        <v>0</v>
      </c>
      <c r="V109" s="8">
        <v>0</v>
      </c>
      <c r="W109" s="9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</row>
    <row r="110" spans="1:30" ht="15.75" customHeight="1" x14ac:dyDescent="0.2">
      <c r="A110" s="7" t="s">
        <v>110</v>
      </c>
      <c r="B110" s="8">
        <v>0</v>
      </c>
      <c r="C110" s="8">
        <v>0</v>
      </c>
      <c r="D110" s="8">
        <v>685</v>
      </c>
      <c r="E110" s="8">
        <v>0</v>
      </c>
      <c r="F110" s="8">
        <v>2609</v>
      </c>
      <c r="G110" s="8">
        <v>1938</v>
      </c>
      <c r="H110" s="8">
        <v>713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9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</row>
    <row r="111" spans="1:30" ht="15.75" customHeight="1" x14ac:dyDescent="0.25">
      <c r="A111" s="7" t="s">
        <v>111</v>
      </c>
      <c r="B111" s="8">
        <v>0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8">
        <v>0</v>
      </c>
      <c r="T111" s="8">
        <v>0</v>
      </c>
      <c r="U111" s="8">
        <v>0</v>
      </c>
      <c r="V111" s="8">
        <v>0</v>
      </c>
      <c r="W111" s="9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</row>
    <row r="112" spans="1:30" ht="15.75" customHeight="1" x14ac:dyDescent="0.2">
      <c r="A112" s="7" t="s">
        <v>112</v>
      </c>
      <c r="B112" s="8">
        <v>1300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0</v>
      </c>
      <c r="V112" s="8">
        <v>0</v>
      </c>
      <c r="W112" s="9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</row>
    <row r="113" spans="1:30" ht="15.75" customHeight="1" x14ac:dyDescent="0.25">
      <c r="A113" s="7" t="s">
        <v>113</v>
      </c>
      <c r="B113" s="8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</v>
      </c>
      <c r="N113" s="10">
        <v>0</v>
      </c>
      <c r="O113" s="10">
        <v>0</v>
      </c>
      <c r="P113" s="10">
        <v>0</v>
      </c>
      <c r="Q113" s="10">
        <v>0</v>
      </c>
      <c r="R113" s="10">
        <v>0</v>
      </c>
      <c r="S113" s="8">
        <v>0</v>
      </c>
      <c r="T113" s="8">
        <v>0</v>
      </c>
      <c r="U113" s="8">
        <v>0</v>
      </c>
      <c r="V113" s="8">
        <v>0</v>
      </c>
      <c r="W113" s="9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</row>
    <row r="114" spans="1:30" ht="15.75" customHeight="1" x14ac:dyDescent="0.25">
      <c r="A114" s="7" t="s">
        <v>114</v>
      </c>
      <c r="B114" s="8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</v>
      </c>
      <c r="N114" s="10">
        <v>0</v>
      </c>
      <c r="O114" s="10">
        <v>0</v>
      </c>
      <c r="P114" s="10">
        <v>0</v>
      </c>
      <c r="Q114" s="10">
        <v>0</v>
      </c>
      <c r="R114" s="10">
        <v>0</v>
      </c>
      <c r="S114" s="8">
        <v>0</v>
      </c>
      <c r="T114" s="8">
        <v>0</v>
      </c>
      <c r="U114" s="8">
        <v>0</v>
      </c>
      <c r="V114" s="8">
        <v>0</v>
      </c>
      <c r="W114" s="9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</row>
    <row r="115" spans="1:30" ht="15.75" customHeight="1" x14ac:dyDescent="0.2">
      <c r="A115" s="7" t="s">
        <v>115</v>
      </c>
      <c r="B115" s="8">
        <v>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7320</v>
      </c>
      <c r="K115" s="8">
        <v>13442</v>
      </c>
      <c r="L115" s="8">
        <v>0</v>
      </c>
      <c r="M115" s="8">
        <v>0</v>
      </c>
      <c r="N115" s="8">
        <v>0</v>
      </c>
      <c r="O115" s="8">
        <v>15510</v>
      </c>
      <c r="P115" s="8">
        <v>305</v>
      </c>
      <c r="Q115" s="8">
        <v>0</v>
      </c>
      <c r="R115" s="8">
        <v>1200</v>
      </c>
      <c r="S115" s="8">
        <v>0</v>
      </c>
      <c r="T115" s="8">
        <v>0</v>
      </c>
      <c r="U115" s="8">
        <v>894</v>
      </c>
      <c r="V115" s="8">
        <v>987</v>
      </c>
      <c r="W115" s="9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</row>
    <row r="116" spans="1:30" ht="15.75" customHeight="1" x14ac:dyDescent="0.25">
      <c r="A116" s="7" t="s">
        <v>116</v>
      </c>
      <c r="B116" s="8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</v>
      </c>
      <c r="N116" s="10">
        <v>0</v>
      </c>
      <c r="O116" s="10">
        <v>0</v>
      </c>
      <c r="P116" s="10">
        <v>0</v>
      </c>
      <c r="Q116" s="10">
        <v>0</v>
      </c>
      <c r="R116" s="10">
        <v>0</v>
      </c>
      <c r="S116" s="8">
        <v>0</v>
      </c>
      <c r="T116" s="8">
        <v>0</v>
      </c>
      <c r="U116" s="8">
        <v>0</v>
      </c>
      <c r="V116" s="8">
        <v>0</v>
      </c>
      <c r="W116" s="9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</row>
    <row r="117" spans="1:30" ht="15.75" customHeight="1" x14ac:dyDescent="0.25">
      <c r="A117" s="7" t="s">
        <v>117</v>
      </c>
      <c r="B117" s="8">
        <v>0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</v>
      </c>
      <c r="N117" s="10">
        <v>0</v>
      </c>
      <c r="O117" s="10">
        <v>0</v>
      </c>
      <c r="P117" s="10">
        <v>0</v>
      </c>
      <c r="Q117" s="10">
        <v>0</v>
      </c>
      <c r="R117" s="10">
        <v>0</v>
      </c>
      <c r="S117" s="8">
        <v>0</v>
      </c>
      <c r="T117" s="8">
        <v>0</v>
      </c>
      <c r="U117" s="8">
        <v>0</v>
      </c>
      <c r="V117" s="8">
        <v>0</v>
      </c>
      <c r="W117" s="9">
        <v>0</v>
      </c>
      <c r="X117" s="9">
        <v>0</v>
      </c>
      <c r="Y117" s="9">
        <v>0</v>
      </c>
      <c r="Z117" s="9">
        <v>82.89</v>
      </c>
      <c r="AA117" s="9">
        <v>0</v>
      </c>
      <c r="AB117" s="9">
        <v>93.6</v>
      </c>
      <c r="AC117" s="9">
        <v>93.6</v>
      </c>
      <c r="AD117" s="9">
        <v>138.4</v>
      </c>
    </row>
    <row r="118" spans="1:30" ht="15.75" customHeight="1" x14ac:dyDescent="0.2">
      <c r="A118" s="7" t="s">
        <v>118</v>
      </c>
      <c r="B118" s="8">
        <v>8008</v>
      </c>
      <c r="C118" s="8">
        <v>0</v>
      </c>
      <c r="D118" s="8">
        <v>0</v>
      </c>
      <c r="E118" s="8">
        <v>36715</v>
      </c>
      <c r="F118" s="8">
        <v>22118</v>
      </c>
      <c r="G118" s="8">
        <v>0</v>
      </c>
      <c r="H118" s="8">
        <v>235</v>
      </c>
      <c r="I118" s="8">
        <v>33</v>
      </c>
      <c r="J118" s="8">
        <v>0</v>
      </c>
      <c r="K118" s="8">
        <v>515</v>
      </c>
      <c r="L118" s="8">
        <v>100</v>
      </c>
      <c r="M118" s="8">
        <v>4</v>
      </c>
      <c r="N118" s="8">
        <v>506</v>
      </c>
      <c r="O118" s="8">
        <v>0</v>
      </c>
      <c r="P118" s="8">
        <v>0</v>
      </c>
      <c r="Q118" s="8">
        <v>0</v>
      </c>
      <c r="R118" s="8">
        <v>0</v>
      </c>
      <c r="S118" s="8">
        <v>1045.5</v>
      </c>
      <c r="T118" s="8">
        <v>40</v>
      </c>
      <c r="U118" s="8">
        <v>0</v>
      </c>
      <c r="V118" s="8">
        <v>0</v>
      </c>
      <c r="W118" s="9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</row>
    <row r="119" spans="1:30" ht="15.75" customHeight="1" x14ac:dyDescent="0.2">
      <c r="A119" s="7" t="s">
        <v>119</v>
      </c>
      <c r="B119" s="8">
        <v>199369</v>
      </c>
      <c r="C119" s="8">
        <v>134452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9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</row>
    <row r="120" spans="1:30" ht="15.75" customHeight="1" x14ac:dyDescent="0.25">
      <c r="A120" s="7" t="s">
        <v>120</v>
      </c>
      <c r="B120" s="8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  <c r="N120" s="10">
        <v>0</v>
      </c>
      <c r="O120" s="10">
        <v>0</v>
      </c>
      <c r="P120" s="10">
        <v>0</v>
      </c>
      <c r="Q120" s="10">
        <v>0</v>
      </c>
      <c r="R120" s="10">
        <v>0</v>
      </c>
      <c r="S120" s="8">
        <v>0</v>
      </c>
      <c r="T120" s="8">
        <v>0</v>
      </c>
      <c r="U120" s="8">
        <v>0</v>
      </c>
      <c r="V120" s="8">
        <v>0</v>
      </c>
      <c r="W120" s="9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</row>
    <row r="121" spans="1:30" ht="15.75" customHeight="1" x14ac:dyDescent="0.25">
      <c r="A121" s="7" t="s">
        <v>121</v>
      </c>
      <c r="B121" s="8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8">
        <v>0</v>
      </c>
      <c r="T121" s="8">
        <v>0</v>
      </c>
      <c r="U121" s="8">
        <v>0</v>
      </c>
      <c r="V121" s="8">
        <v>0</v>
      </c>
      <c r="W121" s="9">
        <v>0</v>
      </c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</row>
    <row r="122" spans="1:30" ht="15.75" customHeight="1" x14ac:dyDescent="0.25">
      <c r="A122" s="7" t="s">
        <v>122</v>
      </c>
      <c r="B122" s="8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</v>
      </c>
      <c r="N122" s="10">
        <v>0</v>
      </c>
      <c r="O122" s="10">
        <v>0</v>
      </c>
      <c r="P122" s="10">
        <v>0</v>
      </c>
      <c r="Q122" s="10">
        <v>0</v>
      </c>
      <c r="R122" s="10">
        <v>0</v>
      </c>
      <c r="S122" s="8">
        <v>0</v>
      </c>
      <c r="T122" s="8">
        <v>0</v>
      </c>
      <c r="U122" s="8">
        <v>0</v>
      </c>
      <c r="V122" s="8">
        <v>0</v>
      </c>
      <c r="W122" s="9">
        <v>0</v>
      </c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</row>
    <row r="123" spans="1:30" ht="15.75" customHeight="1" x14ac:dyDescent="0.25">
      <c r="A123" s="7" t="s">
        <v>123</v>
      </c>
      <c r="B123" s="8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8">
        <v>0</v>
      </c>
      <c r="T123" s="8">
        <v>0</v>
      </c>
      <c r="U123" s="8">
        <v>0</v>
      </c>
      <c r="V123" s="8">
        <v>0</v>
      </c>
      <c r="W123" s="9">
        <v>0</v>
      </c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</row>
    <row r="124" spans="1:30" ht="15.75" customHeight="1" x14ac:dyDescent="0.2">
      <c r="A124" s="7" t="s">
        <v>124</v>
      </c>
      <c r="B124" s="8">
        <v>2127907</v>
      </c>
      <c r="C124" s="8">
        <v>2186406</v>
      </c>
      <c r="D124" s="8">
        <v>25520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1056950</v>
      </c>
      <c r="K124" s="8">
        <v>3656525</v>
      </c>
      <c r="L124" s="8">
        <v>2988534</v>
      </c>
      <c r="M124" s="8">
        <v>1476080</v>
      </c>
      <c r="N124" s="8">
        <v>2036182</v>
      </c>
      <c r="O124" s="8">
        <v>3418798</v>
      </c>
      <c r="P124" s="8">
        <v>423608</v>
      </c>
      <c r="Q124" s="8">
        <v>0</v>
      </c>
      <c r="R124" s="8">
        <v>0</v>
      </c>
      <c r="S124" s="8">
        <v>599630.8125</v>
      </c>
      <c r="T124" s="8">
        <v>495219</v>
      </c>
      <c r="U124" s="8">
        <v>0</v>
      </c>
      <c r="V124" s="8">
        <v>0</v>
      </c>
      <c r="W124" s="9">
        <v>0</v>
      </c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</row>
    <row r="125" spans="1:30" ht="15.75" customHeight="1" x14ac:dyDescent="0.25">
      <c r="A125" s="7" t="s">
        <v>125</v>
      </c>
      <c r="B125" s="8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</v>
      </c>
      <c r="N125" s="10">
        <v>0</v>
      </c>
      <c r="O125" s="10">
        <v>0</v>
      </c>
      <c r="P125" s="10">
        <v>0</v>
      </c>
      <c r="Q125" s="10">
        <v>0</v>
      </c>
      <c r="R125" s="10">
        <v>0</v>
      </c>
      <c r="S125" s="8">
        <v>0</v>
      </c>
      <c r="T125" s="8">
        <v>0</v>
      </c>
      <c r="U125" s="8">
        <v>0</v>
      </c>
      <c r="V125" s="8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</row>
    <row r="126" spans="1:30" ht="15.75" customHeight="1" x14ac:dyDescent="0.25">
      <c r="A126" s="7" t="s">
        <v>126</v>
      </c>
      <c r="B126" s="8">
        <v>0</v>
      </c>
      <c r="C126" s="10">
        <v>0</v>
      </c>
      <c r="D126" s="10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  <c r="N126" s="10">
        <v>0</v>
      </c>
      <c r="O126" s="10">
        <v>0</v>
      </c>
      <c r="P126" s="10">
        <v>0</v>
      </c>
      <c r="Q126" s="10">
        <v>0</v>
      </c>
      <c r="R126" s="10">
        <v>0</v>
      </c>
      <c r="S126" s="8">
        <v>0</v>
      </c>
      <c r="T126" s="8">
        <v>0</v>
      </c>
      <c r="U126" s="8">
        <v>0</v>
      </c>
      <c r="V126" s="8">
        <v>0</v>
      </c>
      <c r="W126" s="9">
        <v>0</v>
      </c>
      <c r="X126" s="9">
        <v>0</v>
      </c>
      <c r="Y126" s="9">
        <v>0</v>
      </c>
      <c r="Z126" s="9">
        <v>90960.4</v>
      </c>
      <c r="AA126" s="9">
        <v>0</v>
      </c>
      <c r="AB126" s="9">
        <v>16458.240000000002</v>
      </c>
      <c r="AC126" s="9">
        <v>16466.240000000002</v>
      </c>
      <c r="AD126" s="9">
        <v>16466.240000000002</v>
      </c>
    </row>
    <row r="127" spans="1:30" ht="15.75" customHeight="1" x14ac:dyDescent="0.25">
      <c r="A127" s="7" t="s">
        <v>127</v>
      </c>
      <c r="B127" s="8">
        <v>0</v>
      </c>
      <c r="C127" s="10">
        <v>0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8">
        <v>0</v>
      </c>
      <c r="T127" s="8">
        <v>0</v>
      </c>
      <c r="U127" s="8">
        <v>0</v>
      </c>
      <c r="V127" s="8">
        <v>0</v>
      </c>
      <c r="W127" s="9">
        <v>0</v>
      </c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</row>
    <row r="128" spans="1:30" ht="15.75" customHeight="1" x14ac:dyDescent="0.2">
      <c r="A128" s="7" t="s">
        <v>128</v>
      </c>
      <c r="B128" s="8">
        <v>0</v>
      </c>
      <c r="C128" s="8">
        <v>0</v>
      </c>
      <c r="D128" s="8" t="s">
        <v>82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9">
        <v>0</v>
      </c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</row>
    <row r="129" spans="1:30" ht="15.75" customHeight="1" x14ac:dyDescent="0.25">
      <c r="A129" s="7" t="s">
        <v>129</v>
      </c>
      <c r="B129" s="8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v>0</v>
      </c>
      <c r="L129" s="10">
        <v>0</v>
      </c>
      <c r="M129" s="10">
        <v>0</v>
      </c>
      <c r="N129" s="10">
        <v>0</v>
      </c>
      <c r="O129" s="10">
        <v>0</v>
      </c>
      <c r="P129" s="10">
        <v>0</v>
      </c>
      <c r="Q129" s="10">
        <v>0</v>
      </c>
      <c r="R129" s="10">
        <v>0</v>
      </c>
      <c r="S129" s="8">
        <v>0</v>
      </c>
      <c r="T129" s="8">
        <v>0</v>
      </c>
      <c r="U129" s="8">
        <v>0</v>
      </c>
      <c r="V129" s="8">
        <v>0</v>
      </c>
      <c r="W129" s="9">
        <v>0</v>
      </c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</row>
    <row r="130" spans="1:30" ht="15.75" customHeight="1" x14ac:dyDescent="0.2">
      <c r="A130" s="7" t="s">
        <v>130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221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</row>
    <row r="131" spans="1:30" ht="15.75" customHeight="1" x14ac:dyDescent="0.2">
      <c r="A131" s="7" t="s">
        <v>131</v>
      </c>
      <c r="B131" s="8">
        <v>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2240</v>
      </c>
      <c r="N131" s="8">
        <v>0</v>
      </c>
      <c r="O131" s="8">
        <v>0</v>
      </c>
      <c r="P131" s="8">
        <v>0</v>
      </c>
      <c r="Q131" s="8">
        <v>16900</v>
      </c>
      <c r="R131" s="8">
        <v>0</v>
      </c>
      <c r="S131" s="8">
        <v>0</v>
      </c>
      <c r="T131" s="8">
        <v>0</v>
      </c>
      <c r="U131" s="8">
        <v>0</v>
      </c>
      <c r="V131" s="8">
        <v>0</v>
      </c>
      <c r="W131" s="9">
        <v>0</v>
      </c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</row>
    <row r="132" spans="1:30" ht="15.75" customHeight="1" x14ac:dyDescent="0.2">
      <c r="A132" s="7" t="s">
        <v>132</v>
      </c>
      <c r="B132" s="8">
        <v>0</v>
      </c>
      <c r="C132" s="8">
        <v>99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8">
        <v>0</v>
      </c>
      <c r="V132" s="8">
        <v>0</v>
      </c>
      <c r="W132" s="9">
        <v>0</v>
      </c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</row>
    <row r="133" spans="1:30" ht="15.75" customHeight="1" x14ac:dyDescent="0.2">
      <c r="A133" s="7" t="s">
        <v>133</v>
      </c>
      <c r="B133" s="8">
        <v>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87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8">
        <v>0</v>
      </c>
      <c r="V133" s="8">
        <v>0</v>
      </c>
      <c r="W133" s="9">
        <v>0</v>
      </c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</row>
    <row r="134" spans="1:30" ht="15.75" customHeight="1" x14ac:dyDescent="0.25">
      <c r="A134" s="7" t="s">
        <v>134</v>
      </c>
      <c r="B134" s="8">
        <v>0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v>0</v>
      </c>
      <c r="I134" s="10">
        <v>0</v>
      </c>
      <c r="J134" s="10">
        <v>0</v>
      </c>
      <c r="K134" s="10">
        <v>0</v>
      </c>
      <c r="L134" s="10">
        <v>0</v>
      </c>
      <c r="M134" s="10">
        <v>0</v>
      </c>
      <c r="N134" s="10">
        <v>0</v>
      </c>
      <c r="O134" s="10">
        <v>0</v>
      </c>
      <c r="P134" s="10">
        <v>0</v>
      </c>
      <c r="Q134" s="10">
        <v>0</v>
      </c>
      <c r="R134" s="10">
        <v>0</v>
      </c>
      <c r="S134" s="8">
        <v>0</v>
      </c>
      <c r="T134" s="8">
        <v>0</v>
      </c>
      <c r="U134" s="8">
        <v>0</v>
      </c>
      <c r="V134" s="8">
        <v>0</v>
      </c>
      <c r="W134" s="9">
        <v>0</v>
      </c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</row>
    <row r="135" spans="1:30" ht="15.75" customHeight="1" x14ac:dyDescent="0.25">
      <c r="A135" s="7" t="s">
        <v>135</v>
      </c>
      <c r="B135" s="8">
        <v>0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v>0</v>
      </c>
      <c r="L135" s="10">
        <v>0</v>
      </c>
      <c r="M135" s="10">
        <v>0</v>
      </c>
      <c r="N135" s="10">
        <v>0</v>
      </c>
      <c r="O135" s="10">
        <v>0</v>
      </c>
      <c r="P135" s="10">
        <v>0</v>
      </c>
      <c r="Q135" s="10">
        <v>0</v>
      </c>
      <c r="R135" s="10">
        <v>0</v>
      </c>
      <c r="S135" s="8">
        <v>0</v>
      </c>
      <c r="T135" s="8">
        <v>0</v>
      </c>
      <c r="U135" s="8">
        <v>0</v>
      </c>
      <c r="V135" s="8">
        <v>0</v>
      </c>
      <c r="W135" s="9">
        <v>0</v>
      </c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</row>
    <row r="136" spans="1:30" ht="15.75" customHeight="1" x14ac:dyDescent="0.2">
      <c r="A136" s="7" t="s">
        <v>136</v>
      </c>
      <c r="B136" s="8">
        <v>0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2861</v>
      </c>
      <c r="Q136" s="8">
        <v>0</v>
      </c>
      <c r="R136" s="8">
        <v>0</v>
      </c>
      <c r="S136" s="8">
        <v>0</v>
      </c>
      <c r="T136" s="8">
        <v>0</v>
      </c>
      <c r="U136" s="8">
        <v>0</v>
      </c>
      <c r="V136" s="8">
        <v>0</v>
      </c>
      <c r="W136" s="9">
        <v>0</v>
      </c>
      <c r="X136" s="9">
        <v>0</v>
      </c>
      <c r="Y136" s="9">
        <v>0</v>
      </c>
      <c r="Z136" s="9">
        <v>26597.400000000009</v>
      </c>
      <c r="AA136" s="9">
        <v>1158.77</v>
      </c>
      <c r="AB136" s="9">
        <v>1698.559999999999</v>
      </c>
      <c r="AC136" s="9">
        <v>3008.78</v>
      </c>
      <c r="AD136" s="9">
        <v>11926.9</v>
      </c>
    </row>
    <row r="137" spans="1:30" ht="15.75" customHeight="1" x14ac:dyDescent="0.25">
      <c r="A137" s="7" t="s">
        <v>137</v>
      </c>
      <c r="B137" s="8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  <c r="N137" s="10">
        <v>0</v>
      </c>
      <c r="O137" s="10">
        <v>0</v>
      </c>
      <c r="P137" s="10">
        <v>0</v>
      </c>
      <c r="Q137" s="10">
        <v>0</v>
      </c>
      <c r="R137" s="10">
        <v>0</v>
      </c>
      <c r="S137" s="8">
        <v>0</v>
      </c>
      <c r="T137" s="8">
        <v>0</v>
      </c>
      <c r="U137" s="8">
        <v>0</v>
      </c>
      <c r="V137" s="8">
        <v>0</v>
      </c>
      <c r="W137" s="9">
        <v>0</v>
      </c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</row>
    <row r="138" spans="1:30" ht="15.75" customHeight="1" x14ac:dyDescent="0.2">
      <c r="A138" s="7" t="s">
        <v>138</v>
      </c>
      <c r="B138" s="8">
        <v>278</v>
      </c>
      <c r="C138" s="8">
        <v>4180</v>
      </c>
      <c r="D138" s="8">
        <v>0</v>
      </c>
      <c r="E138" s="8">
        <v>93</v>
      </c>
      <c r="F138" s="8">
        <v>0</v>
      </c>
      <c r="G138" s="8">
        <v>0</v>
      </c>
      <c r="H138" s="8">
        <v>377</v>
      </c>
      <c r="I138" s="8">
        <v>0</v>
      </c>
      <c r="J138" s="8">
        <v>0</v>
      </c>
      <c r="K138" s="8">
        <v>4090</v>
      </c>
      <c r="L138" s="8">
        <v>131</v>
      </c>
      <c r="M138" s="8">
        <v>0</v>
      </c>
      <c r="N138" s="8">
        <v>110</v>
      </c>
      <c r="O138" s="8">
        <v>1221</v>
      </c>
      <c r="P138" s="8">
        <v>406</v>
      </c>
      <c r="Q138" s="8">
        <v>3309</v>
      </c>
      <c r="R138" s="8">
        <v>207</v>
      </c>
      <c r="S138" s="8">
        <v>244</v>
      </c>
      <c r="T138" s="8">
        <v>0</v>
      </c>
      <c r="U138" s="8">
        <v>0</v>
      </c>
      <c r="V138" s="8">
        <v>0</v>
      </c>
      <c r="W138" s="9">
        <v>0</v>
      </c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</row>
    <row r="139" spans="1:30" ht="15.75" customHeight="1" x14ac:dyDescent="0.2">
      <c r="A139" s="7" t="s">
        <v>139</v>
      </c>
      <c r="B139" s="8">
        <v>0</v>
      </c>
      <c r="C139" s="8">
        <v>7625</v>
      </c>
      <c r="D139" s="8">
        <v>18655</v>
      </c>
      <c r="E139" s="8">
        <v>24670</v>
      </c>
      <c r="F139" s="8">
        <v>17700</v>
      </c>
      <c r="G139" s="8">
        <v>14160</v>
      </c>
      <c r="H139" s="8">
        <v>20675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3107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9">
        <v>0</v>
      </c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</row>
    <row r="140" spans="1:30" ht="15.75" customHeight="1" x14ac:dyDescent="0.25">
      <c r="A140" s="7" t="s">
        <v>140</v>
      </c>
      <c r="B140" s="8">
        <v>0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v>0</v>
      </c>
      <c r="I140" s="10">
        <v>0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8">
        <v>0</v>
      </c>
      <c r="T140" s="8">
        <v>0</v>
      </c>
      <c r="U140" s="8">
        <v>0</v>
      </c>
      <c r="V140" s="8">
        <v>0</v>
      </c>
      <c r="W140" s="9">
        <v>0</v>
      </c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485</v>
      </c>
    </row>
    <row r="141" spans="1:30" ht="15.75" customHeight="1" x14ac:dyDescent="0.25">
      <c r="A141" s="7" t="s">
        <v>141</v>
      </c>
      <c r="B141" s="8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8">
        <v>0</v>
      </c>
      <c r="T141" s="8">
        <v>0</v>
      </c>
      <c r="U141" s="8">
        <v>0</v>
      </c>
      <c r="V141" s="8">
        <v>0</v>
      </c>
      <c r="W141" s="9">
        <v>0</v>
      </c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</row>
    <row r="142" spans="1:30" ht="15.75" customHeight="1" x14ac:dyDescent="0.2">
      <c r="A142" s="7" t="s">
        <v>142</v>
      </c>
      <c r="B142" s="8">
        <v>4700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8">
        <v>0</v>
      </c>
      <c r="V142" s="8">
        <v>0</v>
      </c>
      <c r="W142" s="9">
        <v>0</v>
      </c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</row>
    <row r="143" spans="1:30" ht="15.75" customHeight="1" x14ac:dyDescent="0.25">
      <c r="A143" s="7" t="s">
        <v>143</v>
      </c>
      <c r="B143" s="8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8">
        <v>0</v>
      </c>
      <c r="T143" s="8">
        <v>0</v>
      </c>
      <c r="U143" s="8">
        <v>0</v>
      </c>
      <c r="V143" s="8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</row>
    <row r="144" spans="1:30" ht="15.75" customHeight="1" x14ac:dyDescent="0.25">
      <c r="A144" s="7" t="s">
        <v>144</v>
      </c>
      <c r="B144" s="8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8">
        <v>0</v>
      </c>
      <c r="T144" s="8">
        <v>0</v>
      </c>
      <c r="U144" s="8">
        <v>0</v>
      </c>
      <c r="V144" s="8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</row>
    <row r="145" spans="1:30" ht="15.75" customHeight="1" x14ac:dyDescent="0.25">
      <c r="A145" s="7" t="s">
        <v>145</v>
      </c>
      <c r="B145" s="8">
        <v>0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8">
        <v>0</v>
      </c>
      <c r="T145" s="8">
        <v>0</v>
      </c>
      <c r="U145" s="8">
        <v>0</v>
      </c>
      <c r="V145" s="8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</row>
    <row r="146" spans="1:30" ht="15.75" customHeight="1" x14ac:dyDescent="0.2">
      <c r="A146" s="7" t="s">
        <v>146</v>
      </c>
      <c r="B146" s="8">
        <v>0</v>
      </c>
      <c r="C146" s="8">
        <v>0</v>
      </c>
      <c r="D146" s="8">
        <v>0</v>
      </c>
      <c r="E146" s="8">
        <v>2327</v>
      </c>
      <c r="F146" s="8">
        <v>203</v>
      </c>
      <c r="G146" s="8">
        <v>1035</v>
      </c>
      <c r="H146" s="8">
        <v>0</v>
      </c>
      <c r="I146" s="8">
        <v>2973</v>
      </c>
      <c r="J146" s="8">
        <v>0</v>
      </c>
      <c r="K146" s="8">
        <v>0</v>
      </c>
      <c r="L146" s="8">
        <v>41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2039</v>
      </c>
      <c r="S146" s="8">
        <v>0</v>
      </c>
      <c r="T146" s="8">
        <v>0</v>
      </c>
      <c r="U146" s="8">
        <v>0</v>
      </c>
      <c r="V146" s="8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</row>
    <row r="147" spans="1:30" ht="15.75" customHeight="1" x14ac:dyDescent="0.25">
      <c r="A147" s="7" t="s">
        <v>147</v>
      </c>
      <c r="B147" s="8">
        <v>0</v>
      </c>
      <c r="C147" s="10">
        <v>0</v>
      </c>
      <c r="D147" s="10">
        <v>0</v>
      </c>
      <c r="E147" s="10">
        <v>0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8">
        <v>0</v>
      </c>
      <c r="T147" s="8">
        <v>0</v>
      </c>
      <c r="U147" s="8">
        <v>0</v>
      </c>
      <c r="V147" s="8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</row>
    <row r="148" spans="1:30" ht="15.75" customHeight="1" x14ac:dyDescent="0.25">
      <c r="A148" s="7" t="s">
        <v>148</v>
      </c>
      <c r="B148" s="8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8">
        <v>0</v>
      </c>
      <c r="T148" s="8">
        <v>0</v>
      </c>
      <c r="U148" s="8">
        <v>0</v>
      </c>
      <c r="V148" s="8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</row>
    <row r="149" spans="1:30" ht="15.75" customHeight="1" x14ac:dyDescent="0.25">
      <c r="A149" s="7" t="s">
        <v>149</v>
      </c>
      <c r="B149" s="8">
        <v>0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8">
        <v>0</v>
      </c>
      <c r="T149" s="8">
        <v>0</v>
      </c>
      <c r="U149" s="8">
        <v>0</v>
      </c>
      <c r="V149" s="8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</row>
    <row r="150" spans="1:30" ht="15.75" customHeight="1" x14ac:dyDescent="0.25">
      <c r="A150" s="7" t="s">
        <v>150</v>
      </c>
      <c r="B150" s="8">
        <v>0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8">
        <v>0</v>
      </c>
      <c r="T150" s="8">
        <v>0</v>
      </c>
      <c r="U150" s="8">
        <v>0</v>
      </c>
      <c r="V150" s="8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</row>
    <row r="151" spans="1:30" ht="15.75" customHeight="1" x14ac:dyDescent="0.2">
      <c r="A151" s="7" t="s">
        <v>151</v>
      </c>
      <c r="B151" s="8">
        <v>0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5700</v>
      </c>
      <c r="J151" s="8">
        <v>19140</v>
      </c>
      <c r="K151" s="8">
        <v>18900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0</v>
      </c>
      <c r="V151" s="8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</row>
    <row r="152" spans="1:30" ht="15.75" customHeight="1" x14ac:dyDescent="0.2">
      <c r="A152" s="7" t="s">
        <v>152</v>
      </c>
      <c r="B152" s="8">
        <v>104000</v>
      </c>
      <c r="C152" s="8">
        <v>4558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9910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143984</v>
      </c>
      <c r="V152" s="8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</row>
    <row r="153" spans="1:30" ht="15.75" customHeight="1" x14ac:dyDescent="0.2">
      <c r="A153" s="7" t="s">
        <v>153</v>
      </c>
      <c r="B153" s="8">
        <v>37400</v>
      </c>
      <c r="C153" s="8">
        <v>70682</v>
      </c>
      <c r="D153" s="8">
        <v>18810</v>
      </c>
      <c r="E153" s="8">
        <v>308800</v>
      </c>
      <c r="F153" s="8">
        <v>307972</v>
      </c>
      <c r="G153" s="8">
        <v>0</v>
      </c>
      <c r="H153" s="8">
        <v>9360</v>
      </c>
      <c r="I153" s="8">
        <v>10990</v>
      </c>
      <c r="J153" s="8">
        <v>65074</v>
      </c>
      <c r="K153" s="8">
        <v>91026</v>
      </c>
      <c r="L153" s="8">
        <v>634737</v>
      </c>
      <c r="M153" s="8">
        <v>696082</v>
      </c>
      <c r="N153" s="8">
        <v>373690</v>
      </c>
      <c r="O153" s="8">
        <v>134120</v>
      </c>
      <c r="P153" s="8">
        <v>27380</v>
      </c>
      <c r="Q153" s="8">
        <v>122235</v>
      </c>
      <c r="R153" s="8">
        <v>0</v>
      </c>
      <c r="S153" s="8">
        <v>11769</v>
      </c>
      <c r="T153" s="8">
        <v>177</v>
      </c>
      <c r="U153" s="8">
        <v>0</v>
      </c>
      <c r="V153" s="8">
        <v>5365</v>
      </c>
      <c r="W153" s="9">
        <v>0</v>
      </c>
      <c r="X153" s="9">
        <v>0</v>
      </c>
      <c r="Y153" s="9">
        <v>0</v>
      </c>
      <c r="Z153" s="9">
        <v>185</v>
      </c>
      <c r="AA153" s="9">
        <v>0</v>
      </c>
      <c r="AB153" s="9">
        <v>0</v>
      </c>
      <c r="AC153" s="9">
        <v>0</v>
      </c>
      <c r="AD153" s="9">
        <v>0</v>
      </c>
    </row>
    <row r="154" spans="1:30" ht="15.75" customHeight="1" x14ac:dyDescent="0.2">
      <c r="A154" s="7" t="s">
        <v>154</v>
      </c>
      <c r="B154" s="8">
        <v>34500</v>
      </c>
      <c r="C154" s="8">
        <v>49250</v>
      </c>
      <c r="D154" s="8">
        <v>0</v>
      </c>
      <c r="E154" s="8">
        <v>2425</v>
      </c>
      <c r="F154" s="8">
        <v>0</v>
      </c>
      <c r="G154" s="8">
        <v>11208</v>
      </c>
      <c r="H154" s="8">
        <v>0</v>
      </c>
      <c r="I154" s="8">
        <v>0</v>
      </c>
      <c r="J154" s="8">
        <v>0</v>
      </c>
      <c r="K154" s="8">
        <v>10000</v>
      </c>
      <c r="L154" s="8">
        <v>73800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54429</v>
      </c>
      <c r="S154" s="8">
        <v>0</v>
      </c>
      <c r="T154" s="8">
        <v>0</v>
      </c>
      <c r="U154" s="8">
        <v>102991</v>
      </c>
      <c r="V154" s="8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</row>
    <row r="155" spans="1:30" ht="15.75" customHeight="1" x14ac:dyDescent="0.2">
      <c r="A155" s="7" t="s">
        <v>155</v>
      </c>
      <c r="B155" s="8">
        <v>109820</v>
      </c>
      <c r="C155" s="8">
        <v>276275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1158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</row>
    <row r="156" spans="1:30" ht="15.75" customHeight="1" x14ac:dyDescent="0.25">
      <c r="A156" s="7" t="s">
        <v>156</v>
      </c>
      <c r="B156" s="8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8">
        <v>0</v>
      </c>
      <c r="T156" s="8">
        <v>0</v>
      </c>
      <c r="U156" s="8">
        <v>0</v>
      </c>
      <c r="V156" s="8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</row>
    <row r="157" spans="1:30" ht="15.75" customHeight="1" x14ac:dyDescent="0.25">
      <c r="A157" s="7" t="s">
        <v>157</v>
      </c>
      <c r="B157" s="8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8">
        <v>0</v>
      </c>
      <c r="T157" s="8">
        <v>0</v>
      </c>
      <c r="U157" s="8">
        <v>0</v>
      </c>
      <c r="V157" s="8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</row>
    <row r="158" spans="1:30" ht="15.75" customHeight="1" x14ac:dyDescent="0.25">
      <c r="A158" s="7" t="s">
        <v>158</v>
      </c>
      <c r="B158" s="8">
        <v>0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8">
        <v>0</v>
      </c>
      <c r="T158" s="8">
        <v>0</v>
      </c>
      <c r="U158" s="8">
        <v>0</v>
      </c>
      <c r="V158" s="8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</row>
    <row r="159" spans="1:30" ht="15.75" customHeight="1" x14ac:dyDescent="0.2">
      <c r="A159" s="7" t="s">
        <v>159</v>
      </c>
      <c r="B159" s="8">
        <v>16420</v>
      </c>
      <c r="C159" s="8">
        <v>0</v>
      </c>
      <c r="D159" s="8">
        <v>0</v>
      </c>
      <c r="E159" s="8">
        <v>32092</v>
      </c>
      <c r="F159" s="8">
        <v>0</v>
      </c>
      <c r="G159" s="8">
        <v>22901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9">
        <v>0</v>
      </c>
      <c r="X159" s="9">
        <v>285.33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</row>
    <row r="160" spans="1:30" ht="15.75" customHeight="1" x14ac:dyDescent="0.25">
      <c r="A160" s="7" t="s">
        <v>160</v>
      </c>
      <c r="B160" s="8">
        <v>0</v>
      </c>
      <c r="C160" s="10">
        <v>0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8">
        <v>0</v>
      </c>
      <c r="T160" s="8">
        <v>0</v>
      </c>
      <c r="U160" s="8">
        <v>0</v>
      </c>
      <c r="V160" s="8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</row>
    <row r="161" spans="1:30" ht="15.75" customHeight="1" x14ac:dyDescent="0.25">
      <c r="A161" s="7" t="s">
        <v>161</v>
      </c>
      <c r="B161" s="8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8">
        <v>0</v>
      </c>
      <c r="T161" s="8">
        <v>0</v>
      </c>
      <c r="U161" s="8">
        <v>0</v>
      </c>
      <c r="V161" s="8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</row>
    <row r="162" spans="1:30" ht="15.75" customHeight="1" x14ac:dyDescent="0.25">
      <c r="A162" s="7" t="s">
        <v>162</v>
      </c>
      <c r="B162" s="8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8">
        <v>0</v>
      </c>
      <c r="T162" s="8">
        <v>0</v>
      </c>
      <c r="U162" s="8">
        <v>0</v>
      </c>
      <c r="V162" s="8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</row>
    <row r="163" spans="1:30" ht="15.75" customHeight="1" x14ac:dyDescent="0.25">
      <c r="A163" s="7" t="s">
        <v>163</v>
      </c>
      <c r="B163" s="8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8">
        <v>0</v>
      </c>
      <c r="T163" s="8">
        <v>0</v>
      </c>
      <c r="U163" s="8">
        <v>0</v>
      </c>
      <c r="V163" s="8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</row>
    <row r="164" spans="1:30" ht="15.75" customHeight="1" x14ac:dyDescent="0.25">
      <c r="A164" s="7" t="s">
        <v>164</v>
      </c>
      <c r="B164" s="8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8">
        <v>0</v>
      </c>
      <c r="T164" s="8">
        <v>0</v>
      </c>
      <c r="U164" s="8">
        <v>0</v>
      </c>
      <c r="V164" s="8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</row>
    <row r="165" spans="1:30" ht="15.75" customHeight="1" x14ac:dyDescent="0.25">
      <c r="A165" s="7" t="s">
        <v>165</v>
      </c>
      <c r="B165" s="8">
        <v>0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8">
        <v>0</v>
      </c>
      <c r="T165" s="8">
        <v>0</v>
      </c>
      <c r="U165" s="8">
        <v>0</v>
      </c>
      <c r="V165" s="8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</row>
    <row r="166" spans="1:30" ht="15.75" customHeight="1" x14ac:dyDescent="0.25">
      <c r="A166" s="7" t="s">
        <v>166</v>
      </c>
      <c r="B166" s="8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8">
        <v>0</v>
      </c>
      <c r="T166" s="8">
        <v>0</v>
      </c>
      <c r="U166" s="8">
        <v>0</v>
      </c>
      <c r="V166" s="8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</row>
    <row r="167" spans="1:30" ht="15.75" customHeight="1" x14ac:dyDescent="0.2">
      <c r="A167" s="7" t="s">
        <v>167</v>
      </c>
      <c r="B167" s="8">
        <v>108731</v>
      </c>
      <c r="C167" s="8">
        <v>83850</v>
      </c>
      <c r="D167" s="8">
        <v>98065</v>
      </c>
      <c r="E167" s="8">
        <v>140995</v>
      </c>
      <c r="F167" s="8">
        <v>1923</v>
      </c>
      <c r="G167" s="8">
        <v>0</v>
      </c>
      <c r="H167" s="8">
        <v>8900</v>
      </c>
      <c r="I167" s="8">
        <v>0</v>
      </c>
      <c r="J167" s="8">
        <v>0</v>
      </c>
      <c r="K167" s="8">
        <v>37572</v>
      </c>
      <c r="L167" s="8">
        <v>0</v>
      </c>
      <c r="M167" s="8">
        <v>1814</v>
      </c>
      <c r="N167" s="8">
        <v>61877</v>
      </c>
      <c r="O167" s="8">
        <v>5010</v>
      </c>
      <c r="P167" s="8">
        <v>7140</v>
      </c>
      <c r="Q167" s="8">
        <v>40</v>
      </c>
      <c r="R167" s="8">
        <v>12950</v>
      </c>
      <c r="S167" s="8">
        <v>0</v>
      </c>
      <c r="T167" s="8">
        <v>0</v>
      </c>
      <c r="U167" s="8">
        <v>0</v>
      </c>
      <c r="V167" s="8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</row>
    <row r="168" spans="1:30" ht="15.75" customHeight="1" x14ac:dyDescent="0.25">
      <c r="A168" s="7" t="s">
        <v>168</v>
      </c>
      <c r="B168" s="8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8">
        <v>0</v>
      </c>
      <c r="T168" s="8">
        <v>0</v>
      </c>
      <c r="U168" s="8">
        <v>0</v>
      </c>
      <c r="V168" s="8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</row>
    <row r="169" spans="1:30" ht="15.75" customHeight="1" x14ac:dyDescent="0.25">
      <c r="A169" s="7" t="s">
        <v>169</v>
      </c>
      <c r="B169" s="8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8">
        <v>0</v>
      </c>
      <c r="T169" s="8">
        <v>0</v>
      </c>
      <c r="U169" s="8">
        <v>0</v>
      </c>
      <c r="V169" s="8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</row>
    <row r="170" spans="1:30" ht="15.75" customHeight="1" x14ac:dyDescent="0.25">
      <c r="A170" s="7" t="s">
        <v>170</v>
      </c>
      <c r="B170" s="8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8">
        <v>0</v>
      </c>
      <c r="T170" s="8">
        <v>0</v>
      </c>
      <c r="U170" s="8">
        <v>0</v>
      </c>
      <c r="V170" s="8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</row>
    <row r="171" spans="1:30" ht="15.75" customHeight="1" x14ac:dyDescent="0.25">
      <c r="A171" s="7" t="s">
        <v>171</v>
      </c>
      <c r="B171" s="8">
        <v>0</v>
      </c>
      <c r="C171" s="10">
        <v>0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8">
        <v>0</v>
      </c>
      <c r="T171" s="8">
        <v>0</v>
      </c>
      <c r="U171" s="8">
        <v>0</v>
      </c>
      <c r="V171" s="8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</row>
    <row r="172" spans="1:30" ht="15.75" customHeight="1" x14ac:dyDescent="0.2">
      <c r="A172" s="7" t="s">
        <v>172</v>
      </c>
      <c r="B172" s="8">
        <v>0</v>
      </c>
      <c r="C172" s="8">
        <v>37487</v>
      </c>
      <c r="D172" s="8">
        <v>0</v>
      </c>
      <c r="E172" s="8">
        <v>0</v>
      </c>
      <c r="F172" s="8">
        <v>0</v>
      </c>
      <c r="G172" s="8">
        <v>1897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4879.9501950000003</v>
      </c>
      <c r="T172" s="8">
        <v>480</v>
      </c>
      <c r="U172" s="8">
        <v>396</v>
      </c>
      <c r="V172" s="8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</row>
    <row r="173" spans="1:30" ht="15.75" customHeight="1" x14ac:dyDescent="0.2">
      <c r="A173" s="7" t="s">
        <v>173</v>
      </c>
      <c r="B173" s="8">
        <v>0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4230</v>
      </c>
      <c r="M173" s="8">
        <v>0</v>
      </c>
      <c r="N173" s="8">
        <v>5800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</row>
    <row r="174" spans="1:30" ht="15.75" customHeight="1" x14ac:dyDescent="0.25">
      <c r="A174" s="7" t="s">
        <v>174</v>
      </c>
      <c r="B174" s="8">
        <v>0</v>
      </c>
      <c r="C174" s="10">
        <v>0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8">
        <v>0</v>
      </c>
      <c r="T174" s="8">
        <v>0</v>
      </c>
      <c r="U174" s="8">
        <v>0</v>
      </c>
      <c r="V174" s="8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</row>
    <row r="175" spans="1:30" ht="15.75" customHeight="1" x14ac:dyDescent="0.25">
      <c r="A175" s="7" t="s">
        <v>175</v>
      </c>
      <c r="B175" s="8">
        <v>0</v>
      </c>
      <c r="C175" s="10">
        <v>0</v>
      </c>
      <c r="D175" s="10">
        <v>0</v>
      </c>
      <c r="E175" s="10">
        <v>0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8">
        <v>0</v>
      </c>
      <c r="T175" s="8">
        <v>0</v>
      </c>
      <c r="U175" s="8">
        <v>0</v>
      </c>
      <c r="V175" s="8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</row>
    <row r="176" spans="1:30" ht="15.75" customHeight="1" x14ac:dyDescent="0.25">
      <c r="A176" s="7" t="s">
        <v>176</v>
      </c>
      <c r="B176" s="8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8">
        <v>0</v>
      </c>
      <c r="T176" s="8">
        <v>0</v>
      </c>
      <c r="U176" s="8">
        <v>0</v>
      </c>
      <c r="V176" s="8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</row>
    <row r="177" spans="1:30" ht="15.75" customHeight="1" x14ac:dyDescent="0.2">
      <c r="A177" s="7" t="s">
        <v>177</v>
      </c>
      <c r="B177" s="8">
        <v>0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19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</row>
    <row r="178" spans="1:30" ht="15.75" customHeight="1" x14ac:dyDescent="0.25">
      <c r="A178" s="7" t="s">
        <v>178</v>
      </c>
      <c r="B178" s="8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8">
        <v>0</v>
      </c>
      <c r="T178" s="8">
        <v>0</v>
      </c>
      <c r="U178" s="8">
        <v>0</v>
      </c>
      <c r="V178" s="8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</row>
    <row r="179" spans="1:30" ht="15.75" customHeight="1" x14ac:dyDescent="0.2">
      <c r="A179" s="7" t="s">
        <v>179</v>
      </c>
      <c r="B179" s="8">
        <v>0</v>
      </c>
      <c r="C179" s="8">
        <v>1785</v>
      </c>
      <c r="D179" s="8">
        <v>0</v>
      </c>
      <c r="E179" s="8">
        <v>0</v>
      </c>
      <c r="F179" s="8">
        <v>2862</v>
      </c>
      <c r="G179" s="8">
        <v>0</v>
      </c>
      <c r="H179" s="8">
        <v>0</v>
      </c>
      <c r="I179" s="8">
        <v>1295</v>
      </c>
      <c r="J179" s="8">
        <v>0</v>
      </c>
      <c r="K179" s="8">
        <v>7101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0</v>
      </c>
      <c r="T179" s="8">
        <v>0</v>
      </c>
      <c r="U179" s="8">
        <v>0</v>
      </c>
      <c r="V179" s="8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</row>
    <row r="180" spans="1:30" ht="15.75" customHeight="1" x14ac:dyDescent="0.2">
      <c r="A180" s="7" t="s">
        <v>180</v>
      </c>
      <c r="B180" s="8">
        <v>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79583</v>
      </c>
      <c r="N180" s="8">
        <v>0</v>
      </c>
      <c r="O180" s="8">
        <v>192858</v>
      </c>
      <c r="P180" s="8">
        <v>0</v>
      </c>
      <c r="Q180" s="8">
        <v>0</v>
      </c>
      <c r="R180" s="8">
        <v>0</v>
      </c>
      <c r="S180" s="8">
        <v>0</v>
      </c>
      <c r="T180" s="8">
        <v>0</v>
      </c>
      <c r="U180" s="8">
        <v>0</v>
      </c>
      <c r="V180" s="8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</row>
    <row r="181" spans="1:30" ht="15.75" customHeight="1" x14ac:dyDescent="0.25">
      <c r="A181" s="7" t="s">
        <v>181</v>
      </c>
      <c r="B181" s="8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8">
        <v>0</v>
      </c>
      <c r="T181" s="8">
        <v>0</v>
      </c>
      <c r="U181" s="8">
        <v>0</v>
      </c>
      <c r="V181" s="8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</row>
    <row r="182" spans="1:30" ht="15.75" customHeight="1" x14ac:dyDescent="0.25">
      <c r="A182" s="7" t="s">
        <v>182</v>
      </c>
      <c r="B182" s="8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8">
        <v>0</v>
      </c>
      <c r="T182" s="8">
        <v>0</v>
      </c>
      <c r="U182" s="8">
        <v>0</v>
      </c>
      <c r="V182" s="8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</row>
    <row r="183" spans="1:30" ht="15.75" customHeight="1" x14ac:dyDescent="0.25">
      <c r="A183" s="7" t="s">
        <v>183</v>
      </c>
      <c r="B183" s="8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8">
        <v>0</v>
      </c>
      <c r="T183" s="8">
        <v>0</v>
      </c>
      <c r="U183" s="8">
        <v>0</v>
      </c>
      <c r="V183" s="8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</row>
    <row r="184" spans="1:30" ht="15.75" customHeight="1" x14ac:dyDescent="0.25">
      <c r="A184" s="7" t="s">
        <v>184</v>
      </c>
      <c r="B184" s="8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8">
        <v>0</v>
      </c>
      <c r="T184" s="8">
        <v>0</v>
      </c>
      <c r="U184" s="8">
        <v>0</v>
      </c>
      <c r="V184" s="8">
        <v>0</v>
      </c>
      <c r="W184" s="9">
        <v>0</v>
      </c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</row>
    <row r="185" spans="1:30" ht="15.75" customHeight="1" x14ac:dyDescent="0.2">
      <c r="A185" s="7" t="s">
        <v>185</v>
      </c>
      <c r="B185" s="8">
        <v>0</v>
      </c>
      <c r="C185" s="8">
        <v>0</v>
      </c>
      <c r="D185" s="8">
        <v>0</v>
      </c>
      <c r="E185" s="8">
        <v>1093</v>
      </c>
      <c r="F185" s="8">
        <v>0</v>
      </c>
      <c r="G185" s="8">
        <v>0</v>
      </c>
      <c r="H185" s="8">
        <v>6039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1997316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9">
        <v>0</v>
      </c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</row>
    <row r="186" spans="1:30" ht="15.75" customHeight="1" x14ac:dyDescent="0.25">
      <c r="A186" s="7" t="s">
        <v>186</v>
      </c>
      <c r="B186" s="8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8">
        <v>0</v>
      </c>
      <c r="T186" s="8">
        <v>0</v>
      </c>
      <c r="U186" s="8">
        <v>0</v>
      </c>
      <c r="V186" s="8">
        <v>0</v>
      </c>
      <c r="W186" s="9">
        <v>0</v>
      </c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</row>
    <row r="187" spans="1:30" ht="15.75" customHeight="1" x14ac:dyDescent="0.25">
      <c r="A187" s="7" t="s">
        <v>187</v>
      </c>
      <c r="B187" s="8">
        <v>0</v>
      </c>
      <c r="C187" s="10">
        <v>0</v>
      </c>
      <c r="D187" s="10">
        <v>0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8">
        <v>0</v>
      </c>
      <c r="T187" s="8">
        <v>0</v>
      </c>
      <c r="U187" s="8">
        <v>0</v>
      </c>
      <c r="V187" s="8">
        <v>0</v>
      </c>
      <c r="W187" s="9">
        <v>0</v>
      </c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</row>
    <row r="188" spans="1:30" ht="15.75" customHeight="1" x14ac:dyDescent="0.2">
      <c r="A188" s="7" t="s">
        <v>188</v>
      </c>
      <c r="B188" s="8">
        <v>0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3390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85077</v>
      </c>
      <c r="P188" s="8">
        <v>88145</v>
      </c>
      <c r="Q188" s="8">
        <v>68967</v>
      </c>
      <c r="R188" s="8">
        <v>0</v>
      </c>
      <c r="S188" s="8">
        <v>0</v>
      </c>
      <c r="T188" s="8">
        <v>116626</v>
      </c>
      <c r="U188" s="8">
        <v>0</v>
      </c>
      <c r="V188" s="8">
        <v>0</v>
      </c>
      <c r="W188" s="9">
        <v>0</v>
      </c>
      <c r="X188" s="9">
        <v>230.4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</row>
    <row r="189" spans="1:30" ht="15.75" customHeight="1" x14ac:dyDescent="0.2">
      <c r="A189" s="7" t="s">
        <v>189</v>
      </c>
      <c r="B189" s="8">
        <v>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9129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41703</v>
      </c>
      <c r="P189" s="8">
        <v>2526</v>
      </c>
      <c r="Q189" s="8">
        <v>14000</v>
      </c>
      <c r="R189" s="8">
        <v>21211</v>
      </c>
      <c r="S189" s="8">
        <v>0</v>
      </c>
      <c r="T189" s="8">
        <v>0</v>
      </c>
      <c r="U189" s="8">
        <v>0</v>
      </c>
      <c r="V189" s="8">
        <v>0</v>
      </c>
      <c r="W189" s="9">
        <v>0</v>
      </c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</row>
    <row r="190" spans="1:30" ht="15.75" customHeight="1" x14ac:dyDescent="0.25">
      <c r="A190" s="7" t="s">
        <v>190</v>
      </c>
      <c r="B190" s="8">
        <v>0</v>
      </c>
      <c r="C190" s="10">
        <v>0</v>
      </c>
      <c r="D190" s="10">
        <v>0</v>
      </c>
      <c r="E190" s="10">
        <v>0</v>
      </c>
      <c r="F190" s="10">
        <v>0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8">
        <v>0</v>
      </c>
      <c r="T190" s="8">
        <v>0</v>
      </c>
      <c r="U190" s="8">
        <v>0</v>
      </c>
      <c r="V190" s="8">
        <v>0</v>
      </c>
      <c r="W190" s="9">
        <v>0</v>
      </c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</row>
    <row r="191" spans="1:30" ht="15.75" customHeight="1" x14ac:dyDescent="0.25">
      <c r="A191" s="7" t="s">
        <v>191</v>
      </c>
      <c r="B191" s="8">
        <v>0</v>
      </c>
      <c r="C191" s="10">
        <v>0</v>
      </c>
      <c r="D191" s="10">
        <v>0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8">
        <v>0</v>
      </c>
      <c r="T191" s="8">
        <v>0</v>
      </c>
      <c r="U191" s="8">
        <v>0</v>
      </c>
      <c r="V191" s="8">
        <v>0</v>
      </c>
      <c r="W191" s="9">
        <v>0</v>
      </c>
      <c r="X191" s="9">
        <v>0</v>
      </c>
      <c r="Y191" s="9">
        <v>0</v>
      </c>
      <c r="Z191" s="9">
        <v>50357.47</v>
      </c>
      <c r="AA191" s="9">
        <v>0</v>
      </c>
      <c r="AB191" s="9">
        <v>0</v>
      </c>
      <c r="AC191" s="9">
        <v>0</v>
      </c>
      <c r="AD191" s="9">
        <v>0</v>
      </c>
    </row>
    <row r="192" spans="1:30" ht="15.75" customHeight="1" x14ac:dyDescent="0.25">
      <c r="A192" s="7" t="s">
        <v>192</v>
      </c>
      <c r="B192" s="8">
        <v>0</v>
      </c>
      <c r="C192" s="10">
        <v>0</v>
      </c>
      <c r="D192" s="10">
        <v>0</v>
      </c>
      <c r="E192" s="10">
        <v>0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8">
        <v>0</v>
      </c>
      <c r="T192" s="8">
        <v>0</v>
      </c>
      <c r="U192" s="8">
        <v>0</v>
      </c>
      <c r="V192" s="8">
        <v>0</v>
      </c>
      <c r="W192" s="9">
        <v>0</v>
      </c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</row>
    <row r="193" spans="1:30" ht="15.75" customHeight="1" x14ac:dyDescent="0.2">
      <c r="A193" s="7" t="s">
        <v>193</v>
      </c>
      <c r="B193" s="8">
        <v>0</v>
      </c>
      <c r="C193" s="8">
        <v>0</v>
      </c>
      <c r="D193" s="8">
        <v>0</v>
      </c>
      <c r="E193" s="8">
        <v>0</v>
      </c>
      <c r="F193" s="8">
        <v>0</v>
      </c>
      <c r="G193" s="8">
        <v>1815</v>
      </c>
      <c r="H193" s="8">
        <v>3283</v>
      </c>
      <c r="I193" s="8">
        <v>42099</v>
      </c>
      <c r="J193" s="8">
        <v>1000</v>
      </c>
      <c r="K193" s="8">
        <v>0</v>
      </c>
      <c r="L193" s="8">
        <v>577</v>
      </c>
      <c r="M193" s="8">
        <v>835</v>
      </c>
      <c r="N193" s="8">
        <v>3033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9">
        <v>0</v>
      </c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</row>
    <row r="194" spans="1:30" ht="15.75" customHeight="1" x14ac:dyDescent="0.25">
      <c r="A194" s="7" t="s">
        <v>194</v>
      </c>
      <c r="B194" s="8">
        <v>0</v>
      </c>
      <c r="C194" s="10">
        <v>0</v>
      </c>
      <c r="D194" s="10">
        <v>0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8">
        <v>0</v>
      </c>
      <c r="T194" s="8">
        <v>0</v>
      </c>
      <c r="U194" s="8">
        <v>0</v>
      </c>
      <c r="V194" s="8">
        <v>0</v>
      </c>
      <c r="W194" s="9">
        <v>0</v>
      </c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</row>
    <row r="195" spans="1:30" ht="15.75" customHeight="1" x14ac:dyDescent="0.25">
      <c r="A195" s="7" t="s">
        <v>195</v>
      </c>
      <c r="B195" s="8">
        <v>0</v>
      </c>
      <c r="C195" s="10">
        <v>0</v>
      </c>
      <c r="D195" s="10">
        <v>0</v>
      </c>
      <c r="E195" s="10">
        <v>0</v>
      </c>
      <c r="F195" s="10">
        <v>0</v>
      </c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8">
        <v>0</v>
      </c>
      <c r="T195" s="8">
        <v>0</v>
      </c>
      <c r="U195" s="8">
        <v>0</v>
      </c>
      <c r="V195" s="8">
        <v>0</v>
      </c>
      <c r="W195" s="9">
        <v>0</v>
      </c>
      <c r="X195" s="9">
        <v>0</v>
      </c>
      <c r="Y195" s="9">
        <v>0</v>
      </c>
      <c r="Z195" s="9">
        <v>1413900</v>
      </c>
      <c r="AA195" s="9">
        <v>300000</v>
      </c>
      <c r="AB195" s="9">
        <v>570000</v>
      </c>
      <c r="AC195" s="9">
        <v>795000</v>
      </c>
      <c r="AD195" s="9">
        <v>1020000</v>
      </c>
    </row>
    <row r="196" spans="1:30" ht="15.75" customHeight="1" x14ac:dyDescent="0.25">
      <c r="A196" s="7" t="s">
        <v>196</v>
      </c>
      <c r="B196" s="8">
        <v>0</v>
      </c>
      <c r="C196" s="10">
        <v>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8">
        <v>0</v>
      </c>
      <c r="T196" s="8">
        <v>0</v>
      </c>
      <c r="U196" s="8">
        <v>0</v>
      </c>
      <c r="V196" s="8">
        <v>0</v>
      </c>
      <c r="W196" s="9">
        <v>0</v>
      </c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</row>
    <row r="197" spans="1:30" ht="15.75" customHeight="1" x14ac:dyDescent="0.2">
      <c r="A197" s="7" t="s">
        <v>197</v>
      </c>
      <c r="B197" s="8">
        <v>0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6157</v>
      </c>
      <c r="I197" s="8">
        <v>213</v>
      </c>
      <c r="J197" s="8">
        <v>0</v>
      </c>
      <c r="K197" s="8">
        <v>10</v>
      </c>
      <c r="L197" s="8">
        <v>0</v>
      </c>
      <c r="M197" s="8">
        <v>32</v>
      </c>
      <c r="N197" s="8">
        <v>0</v>
      </c>
      <c r="O197" s="8">
        <v>0</v>
      </c>
      <c r="P197" s="8">
        <v>0</v>
      </c>
      <c r="Q197" s="8">
        <v>271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9">
        <v>0</v>
      </c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</row>
    <row r="198" spans="1:30" ht="15.75" customHeight="1" x14ac:dyDescent="0.25">
      <c r="A198" s="7" t="s">
        <v>198</v>
      </c>
      <c r="B198" s="8">
        <v>0</v>
      </c>
      <c r="C198" s="10">
        <v>0</v>
      </c>
      <c r="D198" s="10">
        <v>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8">
        <v>0</v>
      </c>
      <c r="T198" s="8">
        <v>0</v>
      </c>
      <c r="U198" s="8">
        <v>0</v>
      </c>
      <c r="V198" s="8">
        <v>0</v>
      </c>
      <c r="W198" s="9">
        <v>0</v>
      </c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</row>
    <row r="199" spans="1:30" ht="15.75" customHeight="1" x14ac:dyDescent="0.2">
      <c r="A199" s="7" t="s">
        <v>199</v>
      </c>
      <c r="B199" s="8">
        <v>674708</v>
      </c>
      <c r="C199" s="8">
        <v>564548</v>
      </c>
      <c r="D199" s="8">
        <v>444682</v>
      </c>
      <c r="E199" s="8">
        <v>631274</v>
      </c>
      <c r="F199" s="8">
        <v>437681</v>
      </c>
      <c r="G199" s="8">
        <v>494232</v>
      </c>
      <c r="H199" s="8">
        <v>645933</v>
      </c>
      <c r="I199" s="8">
        <v>837662</v>
      </c>
      <c r="J199" s="8">
        <v>1005353</v>
      </c>
      <c r="K199" s="8">
        <v>1283877</v>
      </c>
      <c r="L199" s="8">
        <v>1498361</v>
      </c>
      <c r="M199" s="8">
        <v>1563142</v>
      </c>
      <c r="N199" s="8">
        <v>1351899</v>
      </c>
      <c r="O199" s="8">
        <v>2349234</v>
      </c>
      <c r="P199" s="8">
        <v>2759014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9">
        <v>0</v>
      </c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</row>
    <row r="200" spans="1:30" ht="15.75" customHeight="1" x14ac:dyDescent="0.25">
      <c r="A200" s="7" t="s">
        <v>200</v>
      </c>
      <c r="B200" s="8">
        <v>0</v>
      </c>
      <c r="C200" s="10">
        <v>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8">
        <v>0</v>
      </c>
      <c r="T200" s="8">
        <v>0</v>
      </c>
      <c r="U200" s="8">
        <v>0</v>
      </c>
      <c r="V200" s="8">
        <v>0</v>
      </c>
      <c r="W200" s="9">
        <v>0</v>
      </c>
      <c r="X200" s="9">
        <v>0</v>
      </c>
      <c r="Y200" s="9">
        <v>0</v>
      </c>
      <c r="Z200" s="9">
        <v>333</v>
      </c>
      <c r="AA200" s="9">
        <v>0</v>
      </c>
      <c r="AB200" s="9">
        <v>0</v>
      </c>
      <c r="AC200" s="9">
        <v>0</v>
      </c>
      <c r="AD200" s="9">
        <v>0</v>
      </c>
    </row>
    <row r="201" spans="1:30" ht="15.75" customHeight="1" x14ac:dyDescent="0.25">
      <c r="A201" s="7" t="s">
        <v>201</v>
      </c>
      <c r="B201" s="8">
        <v>0</v>
      </c>
      <c r="C201" s="10">
        <v>0</v>
      </c>
      <c r="D201" s="10">
        <v>0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8">
        <v>0</v>
      </c>
      <c r="T201" s="8">
        <v>0</v>
      </c>
      <c r="U201" s="8">
        <v>0</v>
      </c>
      <c r="V201" s="8">
        <v>0</v>
      </c>
      <c r="W201" s="9">
        <v>0</v>
      </c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</row>
    <row r="202" spans="1:30" ht="15.75" customHeight="1" x14ac:dyDescent="0.25">
      <c r="A202" s="7" t="s">
        <v>202</v>
      </c>
      <c r="B202" s="8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8">
        <v>0</v>
      </c>
      <c r="T202" s="8">
        <v>0</v>
      </c>
      <c r="U202" s="8">
        <v>0</v>
      </c>
      <c r="V202" s="8">
        <v>0</v>
      </c>
      <c r="W202" s="9">
        <v>0</v>
      </c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</row>
    <row r="203" spans="1:30" ht="15.75" customHeight="1" x14ac:dyDescent="0.2">
      <c r="A203" s="7" t="s">
        <v>203</v>
      </c>
      <c r="B203" s="8">
        <v>3286</v>
      </c>
      <c r="C203" s="8">
        <v>0</v>
      </c>
      <c r="D203" s="8">
        <v>0</v>
      </c>
      <c r="E203" s="8">
        <v>3200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11603</v>
      </c>
      <c r="L203" s="8">
        <v>0</v>
      </c>
      <c r="M203" s="8">
        <v>10395</v>
      </c>
      <c r="N203" s="8">
        <v>9900</v>
      </c>
      <c r="O203" s="8">
        <v>26705</v>
      </c>
      <c r="P203" s="8">
        <v>57988</v>
      </c>
      <c r="Q203" s="8">
        <v>4525</v>
      </c>
      <c r="R203" s="8">
        <v>13350</v>
      </c>
      <c r="S203" s="8">
        <v>0</v>
      </c>
      <c r="T203" s="8">
        <v>0</v>
      </c>
      <c r="U203" s="8">
        <v>0</v>
      </c>
      <c r="V203" s="8">
        <v>0</v>
      </c>
      <c r="W203" s="9">
        <v>0</v>
      </c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</row>
    <row r="204" spans="1:30" ht="15.75" customHeight="1" x14ac:dyDescent="0.25">
      <c r="A204" s="7" t="s">
        <v>204</v>
      </c>
      <c r="B204" s="8">
        <v>0</v>
      </c>
      <c r="C204" s="10">
        <v>0</v>
      </c>
      <c r="D204" s="10">
        <v>0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8">
        <v>0</v>
      </c>
      <c r="T204" s="8">
        <v>0</v>
      </c>
      <c r="U204" s="8">
        <v>0</v>
      </c>
      <c r="V204" s="8">
        <v>0</v>
      </c>
      <c r="W204" s="9">
        <v>0</v>
      </c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</row>
    <row r="205" spans="1:30" ht="15.75" customHeight="1" x14ac:dyDescent="0.2">
      <c r="A205" s="7" t="s">
        <v>205</v>
      </c>
      <c r="B205" s="8">
        <v>0</v>
      </c>
      <c r="C205" s="8">
        <v>77000</v>
      </c>
      <c r="D205" s="8">
        <v>20093</v>
      </c>
      <c r="E205" s="8">
        <v>11321</v>
      </c>
      <c r="F205" s="8">
        <v>15497</v>
      </c>
      <c r="G205" s="8">
        <v>4845</v>
      </c>
      <c r="H205" s="8">
        <v>3030</v>
      </c>
      <c r="I205" s="8">
        <v>0</v>
      </c>
      <c r="J205" s="8">
        <v>0</v>
      </c>
      <c r="K205" s="8">
        <v>2419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8">
        <v>0</v>
      </c>
      <c r="V205" s="8">
        <v>0</v>
      </c>
      <c r="W205" s="9">
        <v>0</v>
      </c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</row>
    <row r="206" spans="1:30" ht="15.75" customHeight="1" x14ac:dyDescent="0.2">
      <c r="A206" s="7" t="s">
        <v>206</v>
      </c>
      <c r="B206" s="8">
        <v>3990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0</v>
      </c>
      <c r="T206" s="8">
        <v>0</v>
      </c>
      <c r="U206" s="8">
        <v>0</v>
      </c>
      <c r="V206" s="8">
        <v>0</v>
      </c>
      <c r="W206" s="9">
        <v>0</v>
      </c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</row>
    <row r="207" spans="1:30" ht="15.75" customHeight="1" x14ac:dyDescent="0.2">
      <c r="A207" s="7" t="s">
        <v>207</v>
      </c>
      <c r="B207" s="8">
        <v>0</v>
      </c>
      <c r="C207" s="8">
        <v>0</v>
      </c>
      <c r="D207" s="8">
        <v>4801</v>
      </c>
      <c r="E207" s="8">
        <v>436</v>
      </c>
      <c r="F207" s="8">
        <v>0</v>
      </c>
      <c r="G207" s="8">
        <v>0</v>
      </c>
      <c r="H207" s="8">
        <v>0</v>
      </c>
      <c r="I207" s="8">
        <v>1500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8">
        <v>0</v>
      </c>
      <c r="V207" s="8">
        <v>0</v>
      </c>
      <c r="W207" s="9">
        <v>0</v>
      </c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</row>
    <row r="208" spans="1:30" ht="15.75" customHeight="1" x14ac:dyDescent="0.25">
      <c r="A208" s="7" t="s">
        <v>208</v>
      </c>
      <c r="B208" s="8">
        <v>0</v>
      </c>
      <c r="C208" s="10">
        <v>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8">
        <v>0</v>
      </c>
      <c r="T208" s="8">
        <v>0</v>
      </c>
      <c r="U208" s="8">
        <v>0</v>
      </c>
      <c r="V208" s="8">
        <v>0</v>
      </c>
      <c r="W208" s="9">
        <v>0</v>
      </c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</row>
    <row r="209" spans="1:30" ht="15.75" customHeight="1" x14ac:dyDescent="0.2">
      <c r="A209" s="7" t="s">
        <v>209</v>
      </c>
      <c r="B209" s="8">
        <v>0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90</v>
      </c>
      <c r="J209" s="8">
        <v>1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8">
        <v>0</v>
      </c>
      <c r="V209" s="8">
        <v>0</v>
      </c>
      <c r="W209" s="9">
        <v>0</v>
      </c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</row>
    <row r="210" spans="1:30" ht="15.75" customHeight="1" x14ac:dyDescent="0.25">
      <c r="A210" s="7" t="s">
        <v>210</v>
      </c>
      <c r="B210" s="8">
        <v>0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8">
        <v>0</v>
      </c>
      <c r="T210" s="8">
        <v>0</v>
      </c>
      <c r="U210" s="8">
        <v>0</v>
      </c>
      <c r="V210" s="8">
        <v>0</v>
      </c>
      <c r="W210" s="9">
        <v>0</v>
      </c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</row>
    <row r="211" spans="1:30" ht="15.75" customHeight="1" x14ac:dyDescent="0.25">
      <c r="A211" s="7" t="s">
        <v>211</v>
      </c>
      <c r="B211" s="8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8">
        <v>0</v>
      </c>
      <c r="T211" s="8">
        <v>0</v>
      </c>
      <c r="U211" s="8">
        <v>0</v>
      </c>
      <c r="V211" s="8">
        <v>0</v>
      </c>
      <c r="W211" s="9">
        <v>0</v>
      </c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</row>
    <row r="212" spans="1:30" ht="15.75" customHeight="1" x14ac:dyDescent="0.25">
      <c r="A212" s="7" t="s">
        <v>212</v>
      </c>
      <c r="B212" s="8">
        <v>0</v>
      </c>
      <c r="C212" s="10">
        <v>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8">
        <v>0</v>
      </c>
      <c r="T212" s="8">
        <v>0</v>
      </c>
      <c r="U212" s="8">
        <v>0</v>
      </c>
      <c r="V212" s="8">
        <v>0</v>
      </c>
      <c r="W212" s="9">
        <v>0</v>
      </c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</row>
    <row r="213" spans="1:30" ht="15.75" customHeight="1" x14ac:dyDescent="0.2">
      <c r="A213" s="7" t="s">
        <v>213</v>
      </c>
      <c r="B213" s="8">
        <v>0</v>
      </c>
      <c r="C213" s="8">
        <v>1243</v>
      </c>
      <c r="D213" s="8">
        <v>431</v>
      </c>
      <c r="E213" s="8">
        <v>0</v>
      </c>
      <c r="F213" s="8">
        <v>0</v>
      </c>
      <c r="G213" s="8">
        <v>0</v>
      </c>
      <c r="H213" s="8">
        <v>0</v>
      </c>
      <c r="I213" s="8">
        <v>3000</v>
      </c>
      <c r="J213" s="8">
        <v>11700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8">
        <v>0</v>
      </c>
      <c r="V213" s="8">
        <v>0</v>
      </c>
      <c r="W213" s="9">
        <v>0</v>
      </c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</row>
    <row r="214" spans="1:30" ht="15.75" customHeight="1" x14ac:dyDescent="0.25">
      <c r="A214" s="7" t="s">
        <v>214</v>
      </c>
      <c r="B214" s="8">
        <v>0</v>
      </c>
      <c r="C214" s="10">
        <v>0</v>
      </c>
      <c r="D214" s="10">
        <v>0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8">
        <v>0</v>
      </c>
      <c r="T214" s="8">
        <v>0</v>
      </c>
      <c r="U214" s="8">
        <v>0</v>
      </c>
      <c r="V214" s="8">
        <v>0</v>
      </c>
      <c r="W214" s="9">
        <v>0</v>
      </c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</row>
    <row r="215" spans="1:30" ht="15.75" customHeight="1" x14ac:dyDescent="0.25">
      <c r="A215" s="7" t="s">
        <v>215</v>
      </c>
      <c r="B215" s="8">
        <v>0</v>
      </c>
      <c r="C215" s="10">
        <v>0</v>
      </c>
      <c r="D215" s="10">
        <v>0</v>
      </c>
      <c r="E215" s="10">
        <v>0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8">
        <v>0</v>
      </c>
      <c r="T215" s="8">
        <v>0</v>
      </c>
      <c r="U215" s="8">
        <v>0</v>
      </c>
      <c r="V215" s="8">
        <v>0</v>
      </c>
      <c r="W215" s="9">
        <v>0</v>
      </c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</row>
    <row r="216" spans="1:30" ht="15.75" customHeight="1" x14ac:dyDescent="0.25">
      <c r="A216" s="7" t="s">
        <v>216</v>
      </c>
      <c r="B216" s="8">
        <v>0</v>
      </c>
      <c r="C216" s="10">
        <v>0</v>
      </c>
      <c r="D216" s="10">
        <v>0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8">
        <v>0</v>
      </c>
      <c r="T216" s="8">
        <v>0</v>
      </c>
      <c r="U216" s="8">
        <v>0</v>
      </c>
      <c r="V216" s="8">
        <v>0</v>
      </c>
      <c r="W216" s="9">
        <v>0</v>
      </c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</row>
    <row r="217" spans="1:30" ht="15.75" customHeight="1" x14ac:dyDescent="0.25">
      <c r="A217" s="7" t="s">
        <v>217</v>
      </c>
      <c r="B217" s="8">
        <v>0</v>
      </c>
      <c r="C217" s="10">
        <v>0</v>
      </c>
      <c r="D217" s="10">
        <v>0</v>
      </c>
      <c r="E217" s="10">
        <v>0</v>
      </c>
      <c r="F217" s="10">
        <v>0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8">
        <v>0</v>
      </c>
      <c r="T217" s="8">
        <v>0</v>
      </c>
      <c r="U217" s="8">
        <v>0</v>
      </c>
      <c r="V217" s="8">
        <v>0</v>
      </c>
      <c r="W217" s="9">
        <v>0</v>
      </c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</row>
    <row r="218" spans="1:30" ht="15.75" customHeight="1" x14ac:dyDescent="0.2">
      <c r="A218" s="7" t="s">
        <v>218</v>
      </c>
      <c r="B218" s="8">
        <v>0</v>
      </c>
      <c r="C218" s="8">
        <v>0</v>
      </c>
      <c r="D218" s="8">
        <v>217099</v>
      </c>
      <c r="E218" s="8">
        <v>193572</v>
      </c>
      <c r="F218" s="8">
        <v>326875</v>
      </c>
      <c r="G218" s="8">
        <v>176287</v>
      </c>
      <c r="H218" s="8">
        <v>419707</v>
      </c>
      <c r="I218" s="8">
        <v>391755</v>
      </c>
      <c r="J218" s="8">
        <v>523025</v>
      </c>
      <c r="K218" s="8">
        <v>493436</v>
      </c>
      <c r="L218" s="8">
        <v>99549</v>
      </c>
      <c r="M218" s="8">
        <v>298589</v>
      </c>
      <c r="N218" s="8">
        <v>449209</v>
      </c>
      <c r="O218" s="8">
        <v>120288</v>
      </c>
      <c r="P218" s="8">
        <v>0</v>
      </c>
      <c r="Q218" s="8">
        <v>64368</v>
      </c>
      <c r="R218" s="8">
        <v>24237</v>
      </c>
      <c r="S218" s="8">
        <v>0</v>
      </c>
      <c r="T218" s="8">
        <v>1641</v>
      </c>
      <c r="U218" s="8">
        <v>0</v>
      </c>
      <c r="V218" s="8">
        <v>0</v>
      </c>
      <c r="W218" s="9">
        <v>0</v>
      </c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</row>
    <row r="219" spans="1:30" ht="15.75" customHeight="1" x14ac:dyDescent="0.2">
      <c r="A219" s="7" t="s">
        <v>219</v>
      </c>
      <c r="B219" s="8">
        <v>0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2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0</v>
      </c>
      <c r="V219" s="8">
        <v>0</v>
      </c>
      <c r="W219" s="9">
        <v>0</v>
      </c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</row>
    <row r="220" spans="1:30" ht="15.75" customHeight="1" x14ac:dyDescent="0.25">
      <c r="A220" s="7" t="s">
        <v>220</v>
      </c>
      <c r="B220" s="8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8">
        <v>0</v>
      </c>
      <c r="T220" s="8">
        <v>0</v>
      </c>
      <c r="U220" s="8">
        <v>0</v>
      </c>
      <c r="V220" s="8">
        <v>0</v>
      </c>
      <c r="W220" s="9">
        <v>0</v>
      </c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</row>
    <row r="221" spans="1:30" ht="15.75" customHeight="1" x14ac:dyDescent="0.25">
      <c r="A221" s="7" t="s">
        <v>221</v>
      </c>
      <c r="B221" s="8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8">
        <v>0</v>
      </c>
      <c r="T221" s="8">
        <v>0</v>
      </c>
      <c r="U221" s="8">
        <v>0</v>
      </c>
      <c r="V221" s="8">
        <v>0</v>
      </c>
      <c r="W221" s="9">
        <v>0</v>
      </c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</row>
    <row r="222" spans="1:30" ht="15.75" customHeight="1" x14ac:dyDescent="0.25">
      <c r="A222" s="7" t="s">
        <v>222</v>
      </c>
      <c r="B222" s="8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8">
        <v>0</v>
      </c>
      <c r="T222" s="8">
        <v>0</v>
      </c>
      <c r="U222" s="8">
        <v>0</v>
      </c>
      <c r="V222" s="8">
        <v>0</v>
      </c>
      <c r="W222" s="9">
        <v>0</v>
      </c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</row>
    <row r="223" spans="1:30" ht="15.75" customHeight="1" x14ac:dyDescent="0.25">
      <c r="A223" s="7" t="s">
        <v>223</v>
      </c>
      <c r="B223" s="8">
        <v>0</v>
      </c>
      <c r="C223" s="10">
        <v>0</v>
      </c>
      <c r="D223" s="10">
        <v>0</v>
      </c>
      <c r="E223" s="10">
        <v>0</v>
      </c>
      <c r="F223" s="10">
        <v>0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8">
        <v>0</v>
      </c>
      <c r="T223" s="8">
        <v>0</v>
      </c>
      <c r="U223" s="8">
        <v>0</v>
      </c>
      <c r="V223" s="8">
        <v>0</v>
      </c>
      <c r="W223" s="9">
        <v>0</v>
      </c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</row>
    <row r="224" spans="1:30" ht="15.75" customHeight="1" x14ac:dyDescent="0.25">
      <c r="A224" s="7" t="s">
        <v>224</v>
      </c>
      <c r="B224" s="8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8">
        <v>0</v>
      </c>
      <c r="T224" s="8">
        <v>0</v>
      </c>
      <c r="U224" s="8">
        <v>0</v>
      </c>
      <c r="V224" s="8">
        <v>0</v>
      </c>
      <c r="W224" s="9">
        <v>0</v>
      </c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</row>
    <row r="225" spans="1:30" ht="15.75" customHeight="1" x14ac:dyDescent="0.25">
      <c r="A225" s="7" t="s">
        <v>225</v>
      </c>
      <c r="B225" s="8">
        <v>0</v>
      </c>
      <c r="C225" s="10">
        <v>0</v>
      </c>
      <c r="D225" s="10">
        <v>0</v>
      </c>
      <c r="E225" s="10">
        <v>0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8">
        <v>0</v>
      </c>
      <c r="T225" s="8">
        <v>0</v>
      </c>
      <c r="U225" s="8">
        <v>0</v>
      </c>
      <c r="V225" s="8">
        <v>0</v>
      </c>
      <c r="W225" s="9">
        <v>0</v>
      </c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</row>
    <row r="226" spans="1:30" ht="15.75" customHeight="1" x14ac:dyDescent="0.25">
      <c r="A226" s="7" t="s">
        <v>226</v>
      </c>
      <c r="B226" s="8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8">
        <v>0</v>
      </c>
      <c r="T226" s="8">
        <v>0</v>
      </c>
      <c r="U226" s="8">
        <v>0</v>
      </c>
      <c r="V226" s="8">
        <v>0</v>
      </c>
      <c r="W226" s="9">
        <v>0</v>
      </c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</row>
    <row r="227" spans="1:30" ht="15.75" customHeight="1" x14ac:dyDescent="0.2">
      <c r="A227" s="7" t="s">
        <v>227</v>
      </c>
      <c r="B227" s="8">
        <v>0</v>
      </c>
      <c r="C227" s="8">
        <v>0</v>
      </c>
      <c r="D227" s="8">
        <v>0</v>
      </c>
      <c r="E227" s="8">
        <v>32391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9">
        <v>0</v>
      </c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</row>
    <row r="228" spans="1:30" ht="15.75" customHeight="1" x14ac:dyDescent="0.2">
      <c r="A228" s="7" t="s">
        <v>228</v>
      </c>
      <c r="B228" s="8">
        <v>644</v>
      </c>
      <c r="C228" s="8">
        <v>0</v>
      </c>
      <c r="D228" s="8">
        <v>38883</v>
      </c>
      <c r="E228" s="8">
        <v>36446</v>
      </c>
      <c r="F228" s="8">
        <v>90058</v>
      </c>
      <c r="G228" s="8">
        <v>240445</v>
      </c>
      <c r="H228" s="8">
        <v>58044</v>
      </c>
      <c r="I228" s="8">
        <v>21953</v>
      </c>
      <c r="J228" s="8">
        <v>5841</v>
      </c>
      <c r="K228" s="8">
        <v>10425</v>
      </c>
      <c r="L228" s="8">
        <v>7104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594</v>
      </c>
      <c r="W228" s="9">
        <v>0</v>
      </c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</row>
    <row r="229" spans="1:30" ht="15.75" customHeight="1" x14ac:dyDescent="0.25">
      <c r="A229" s="7" t="s">
        <v>229</v>
      </c>
      <c r="B229" s="8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8">
        <v>0</v>
      </c>
      <c r="T229" s="8">
        <v>0</v>
      </c>
      <c r="U229" s="8">
        <v>0</v>
      </c>
      <c r="V229" s="8">
        <v>0</v>
      </c>
      <c r="W229" s="9">
        <v>0</v>
      </c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</row>
    <row r="230" spans="1:30" ht="15.75" customHeight="1" x14ac:dyDescent="0.2">
      <c r="A230" s="7" t="s">
        <v>230</v>
      </c>
      <c r="B230" s="8">
        <v>1248135</v>
      </c>
      <c r="C230" s="8">
        <v>1874080</v>
      </c>
      <c r="D230" s="8">
        <v>0</v>
      </c>
      <c r="E230" s="8">
        <v>0</v>
      </c>
      <c r="F230" s="8">
        <v>76383</v>
      </c>
      <c r="G230" s="8">
        <v>5973683</v>
      </c>
      <c r="H230" s="8">
        <v>234400</v>
      </c>
      <c r="I230" s="8">
        <v>302423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9">
        <v>0</v>
      </c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</row>
    <row r="231" spans="1:30" ht="15.75" customHeight="1" x14ac:dyDescent="0.25">
      <c r="A231" s="7" t="s">
        <v>231</v>
      </c>
      <c r="B231" s="8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8">
        <v>0</v>
      </c>
      <c r="T231" s="8">
        <v>0</v>
      </c>
      <c r="U231" s="8">
        <v>0</v>
      </c>
      <c r="V231" s="8">
        <v>0</v>
      </c>
      <c r="W231" s="9">
        <v>0</v>
      </c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</row>
    <row r="232" spans="1:30" ht="15.75" customHeight="1" x14ac:dyDescent="0.25">
      <c r="A232" s="7" t="s">
        <v>232</v>
      </c>
      <c r="B232" s="8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8">
        <v>0</v>
      </c>
      <c r="T232" s="8">
        <v>0</v>
      </c>
      <c r="U232" s="8">
        <v>0</v>
      </c>
      <c r="V232" s="8">
        <v>0</v>
      </c>
      <c r="W232" s="9">
        <v>0</v>
      </c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</row>
    <row r="233" spans="1:30" ht="15.75" customHeight="1" x14ac:dyDescent="0.25">
      <c r="A233" s="7" t="s">
        <v>233</v>
      </c>
      <c r="B233" s="8">
        <v>0</v>
      </c>
      <c r="C233" s="10">
        <v>0</v>
      </c>
      <c r="D233" s="10">
        <v>0</v>
      </c>
      <c r="E233" s="10">
        <v>0</v>
      </c>
      <c r="F233" s="10">
        <v>0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8">
        <v>0</v>
      </c>
      <c r="T233" s="8">
        <v>0</v>
      </c>
      <c r="U233" s="8">
        <v>0</v>
      </c>
      <c r="V233" s="8">
        <v>0</v>
      </c>
      <c r="W233" s="9">
        <v>0</v>
      </c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</row>
    <row r="234" spans="1:30" ht="15.75" customHeight="1" x14ac:dyDescent="0.25">
      <c r="A234" s="7" t="s">
        <v>234</v>
      </c>
      <c r="B234" s="8">
        <v>0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8">
        <v>0</v>
      </c>
      <c r="T234" s="8">
        <v>0</v>
      </c>
      <c r="U234" s="8">
        <v>0</v>
      </c>
      <c r="V234" s="8">
        <v>0</v>
      </c>
      <c r="W234" s="9">
        <v>0</v>
      </c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</row>
    <row r="235" spans="1:30" ht="15.75" customHeight="1" x14ac:dyDescent="0.25">
      <c r="A235" s="7" t="s">
        <v>235</v>
      </c>
      <c r="B235" s="8">
        <v>0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8">
        <v>0</v>
      </c>
      <c r="T235" s="8">
        <v>0</v>
      </c>
      <c r="U235" s="8">
        <v>0</v>
      </c>
      <c r="V235" s="8">
        <v>0</v>
      </c>
      <c r="W235" s="9">
        <v>0</v>
      </c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</row>
    <row r="236" spans="1:30" ht="15.75" customHeight="1" x14ac:dyDescent="0.2">
      <c r="A236" s="7" t="s">
        <v>236</v>
      </c>
      <c r="B236" s="8">
        <v>0</v>
      </c>
      <c r="C236" s="8">
        <v>1600</v>
      </c>
      <c r="D236" s="8">
        <v>0</v>
      </c>
      <c r="E236" s="8">
        <v>0</v>
      </c>
      <c r="F236" s="8">
        <v>0</v>
      </c>
      <c r="G236" s="8">
        <v>3800</v>
      </c>
      <c r="H236" s="8">
        <v>0</v>
      </c>
      <c r="I236" s="8">
        <v>0</v>
      </c>
      <c r="J236" s="8">
        <v>47700</v>
      </c>
      <c r="K236" s="8">
        <v>37000</v>
      </c>
      <c r="L236" s="8">
        <v>94400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9">
        <v>0</v>
      </c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</row>
    <row r="237" spans="1:30" ht="15.75" customHeight="1" x14ac:dyDescent="0.2">
      <c r="A237" s="7" t="s">
        <v>237</v>
      </c>
      <c r="B237" s="8">
        <v>0</v>
      </c>
      <c r="C237" s="8">
        <v>0</v>
      </c>
      <c r="D237" s="8">
        <v>0</v>
      </c>
      <c r="E237" s="8">
        <v>1635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9">
        <v>0</v>
      </c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</row>
    <row r="238" spans="1:30" ht="15.75" customHeight="1" x14ac:dyDescent="0.2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2"/>
      <c r="V238" s="12"/>
      <c r="W238" s="11"/>
      <c r="X238" s="11"/>
      <c r="Y238" s="11"/>
    </row>
    <row r="239" spans="1:30" ht="15.75" customHeight="1" x14ac:dyDescent="0.2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3"/>
      <c r="U239" s="13"/>
      <c r="V239" s="13"/>
      <c r="W239" s="13"/>
      <c r="X239" s="13"/>
      <c r="Y239" s="11"/>
    </row>
    <row r="240" spans="1:30" ht="15.75" customHeight="1" x14ac:dyDescent="0.25">
      <c r="A240" s="11" t="s">
        <v>238</v>
      </c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2"/>
      <c r="V240" s="12"/>
      <c r="W240" s="11"/>
      <c r="X240" s="11"/>
      <c r="Y240" s="11"/>
    </row>
    <row r="241" spans="1:25" ht="52.5" customHeight="1" x14ac:dyDescent="0.2">
      <c r="A241" s="14" t="s">
        <v>239</v>
      </c>
      <c r="B241" s="14"/>
      <c r="C241" s="14"/>
      <c r="D241" s="14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2"/>
      <c r="V241" s="12"/>
      <c r="W241" s="11"/>
      <c r="X241" s="11"/>
      <c r="Y241" s="11"/>
    </row>
    <row r="242" spans="1:25" ht="15.75" customHeight="1" x14ac:dyDescent="0.25">
      <c r="A242" s="11" t="s">
        <v>240</v>
      </c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2"/>
      <c r="V242" s="12"/>
      <c r="W242" s="11"/>
      <c r="X242" s="11"/>
      <c r="Y242" s="11"/>
    </row>
    <row r="243" spans="1:25" ht="15.75" customHeight="1" x14ac:dyDescent="0.2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2"/>
      <c r="V243" s="12"/>
      <c r="W243" s="11"/>
      <c r="X243" s="11"/>
      <c r="Y243" s="11"/>
    </row>
    <row r="244" spans="1:25" ht="15.75" customHeight="1" x14ac:dyDescent="0.2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2"/>
      <c r="V244" s="12"/>
      <c r="W244" s="11"/>
      <c r="X244" s="11"/>
      <c r="Y244" s="11"/>
    </row>
    <row r="245" spans="1:25" ht="15.75" customHeight="1" x14ac:dyDescent="0.2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2"/>
      <c r="V245" s="12"/>
      <c r="W245" s="11"/>
      <c r="X245" s="11"/>
      <c r="Y245" s="11"/>
    </row>
    <row r="246" spans="1:25" ht="15.75" customHeight="1" x14ac:dyDescent="0.2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2"/>
      <c r="V246" s="12"/>
      <c r="W246" s="11"/>
      <c r="X246" s="11"/>
      <c r="Y246" s="11"/>
    </row>
    <row r="247" spans="1:25" ht="15.75" customHeight="1" x14ac:dyDescent="0.2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2"/>
      <c r="V247" s="12"/>
      <c r="W247" s="11"/>
      <c r="X247" s="11"/>
      <c r="Y247" s="11"/>
    </row>
    <row r="248" spans="1:25" ht="15.75" customHeight="1" x14ac:dyDescent="0.2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2"/>
      <c r="V248" s="12"/>
      <c r="W248" s="11"/>
      <c r="X248" s="11"/>
      <c r="Y248" s="11"/>
    </row>
    <row r="249" spans="1:25" ht="15.75" customHeight="1" x14ac:dyDescent="0.2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2"/>
      <c r="V249" s="12"/>
      <c r="W249" s="11"/>
      <c r="X249" s="11"/>
      <c r="Y249" s="11"/>
    </row>
    <row r="250" spans="1:25" ht="15.75" customHeight="1" x14ac:dyDescent="0.2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2"/>
      <c r="V250" s="12"/>
      <c r="W250" s="11"/>
      <c r="X250" s="11"/>
      <c r="Y250" s="11"/>
    </row>
    <row r="251" spans="1:25" ht="15.75" customHeight="1" x14ac:dyDescent="0.2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2"/>
      <c r="V251" s="12"/>
      <c r="W251" s="11"/>
      <c r="X251" s="11"/>
      <c r="Y251" s="11"/>
    </row>
    <row r="252" spans="1:25" ht="15.75" customHeight="1" x14ac:dyDescent="0.2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2"/>
      <c r="V252" s="12"/>
      <c r="W252" s="11"/>
      <c r="X252" s="11"/>
      <c r="Y252" s="11"/>
    </row>
    <row r="253" spans="1:25" ht="15.75" customHeight="1" x14ac:dyDescent="0.2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2"/>
      <c r="V253" s="12"/>
      <c r="W253" s="11"/>
      <c r="X253" s="11"/>
      <c r="Y253" s="11"/>
    </row>
    <row r="254" spans="1:25" ht="15.75" customHeight="1" x14ac:dyDescent="0.2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2"/>
      <c r="V254" s="12"/>
      <c r="W254" s="11"/>
      <c r="X254" s="11"/>
      <c r="Y254" s="11"/>
    </row>
    <row r="255" spans="1:25" ht="15.75" customHeight="1" x14ac:dyDescent="0.2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2"/>
      <c r="V255" s="12"/>
      <c r="W255" s="11"/>
      <c r="X255" s="11"/>
      <c r="Y255" s="11"/>
    </row>
    <row r="256" spans="1:25" ht="15.75" customHeight="1" x14ac:dyDescent="0.2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2"/>
      <c r="V256" s="12"/>
      <c r="W256" s="11"/>
      <c r="X256" s="11"/>
      <c r="Y256" s="11"/>
    </row>
    <row r="257" spans="1:25" ht="15.75" customHeight="1" x14ac:dyDescent="0.2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2"/>
      <c r="V257" s="12"/>
      <c r="W257" s="11"/>
      <c r="X257" s="11"/>
      <c r="Y257" s="11"/>
    </row>
    <row r="258" spans="1:25" ht="15.75" customHeight="1" x14ac:dyDescent="0.2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2"/>
      <c r="V258" s="12"/>
      <c r="W258" s="11"/>
      <c r="X258" s="11"/>
      <c r="Y258" s="11"/>
    </row>
    <row r="259" spans="1:25" ht="15.75" customHeight="1" x14ac:dyDescent="0.2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2"/>
      <c r="V259" s="12"/>
      <c r="W259" s="11"/>
      <c r="X259" s="11"/>
      <c r="Y259" s="11"/>
    </row>
    <row r="260" spans="1:25" ht="15.75" customHeight="1" x14ac:dyDescent="0.2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2"/>
      <c r="V260" s="12"/>
      <c r="W260" s="11"/>
      <c r="X260" s="11"/>
      <c r="Y260" s="11"/>
    </row>
    <row r="261" spans="1:25" ht="15.75" customHeight="1" x14ac:dyDescent="0.2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2"/>
      <c r="V261" s="12"/>
      <c r="W261" s="11"/>
      <c r="X261" s="11"/>
      <c r="Y261" s="11"/>
    </row>
    <row r="262" spans="1:25" ht="15.75" customHeight="1" x14ac:dyDescent="0.2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2"/>
      <c r="V262" s="12"/>
      <c r="W262" s="11"/>
      <c r="X262" s="11"/>
      <c r="Y262" s="11"/>
    </row>
    <row r="263" spans="1:25" ht="15.75" customHeight="1" x14ac:dyDescent="0.2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2"/>
      <c r="V263" s="12"/>
      <c r="W263" s="11"/>
      <c r="X263" s="11"/>
      <c r="Y263" s="11"/>
    </row>
    <row r="264" spans="1:25" ht="15.75" customHeight="1" x14ac:dyDescent="0.2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2"/>
      <c r="V264" s="12"/>
      <c r="W264" s="11"/>
      <c r="X264" s="11"/>
      <c r="Y264" s="11"/>
    </row>
    <row r="265" spans="1:25" ht="15.75" customHeight="1" x14ac:dyDescent="0.2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2"/>
      <c r="V265" s="12"/>
      <c r="W265" s="11"/>
      <c r="X265" s="11"/>
      <c r="Y265" s="11"/>
    </row>
    <row r="266" spans="1:25" ht="15.75" customHeight="1" x14ac:dyDescent="0.2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2"/>
      <c r="V266" s="12"/>
      <c r="W266" s="11"/>
      <c r="X266" s="11"/>
      <c r="Y266" s="11"/>
    </row>
    <row r="267" spans="1:25" ht="15.75" customHeight="1" x14ac:dyDescent="0.2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2"/>
      <c r="V267" s="12"/>
      <c r="W267" s="11"/>
      <c r="X267" s="11"/>
      <c r="Y267" s="11"/>
    </row>
    <row r="268" spans="1:25" ht="15.75" customHeight="1" x14ac:dyDescent="0.2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2"/>
      <c r="V268" s="12"/>
      <c r="W268" s="11"/>
      <c r="X268" s="11"/>
      <c r="Y268" s="11"/>
    </row>
    <row r="269" spans="1:25" ht="15.75" customHeight="1" x14ac:dyDescent="0.2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2"/>
      <c r="V269" s="12"/>
      <c r="W269" s="11"/>
      <c r="X269" s="11"/>
      <c r="Y269" s="11"/>
    </row>
    <row r="270" spans="1:25" ht="15.75" customHeight="1" x14ac:dyDescent="0.2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2"/>
      <c r="V270" s="12"/>
      <c r="W270" s="11"/>
      <c r="X270" s="11"/>
      <c r="Y270" s="11"/>
    </row>
    <row r="271" spans="1:25" ht="15.75" customHeight="1" x14ac:dyDescent="0.2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2"/>
      <c r="V271" s="12"/>
      <c r="W271" s="11"/>
      <c r="X271" s="11"/>
      <c r="Y271" s="11"/>
    </row>
    <row r="272" spans="1:25" ht="15.75" customHeight="1" x14ac:dyDescent="0.2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2"/>
      <c r="V272" s="12"/>
      <c r="W272" s="11"/>
      <c r="X272" s="11"/>
      <c r="Y272" s="11"/>
    </row>
    <row r="273" spans="1:25" ht="15.75" customHeight="1" x14ac:dyDescent="0.2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2"/>
      <c r="V273" s="12"/>
      <c r="W273" s="11"/>
      <c r="X273" s="11"/>
      <c r="Y273" s="11"/>
    </row>
    <row r="274" spans="1:25" ht="15.75" customHeight="1" x14ac:dyDescent="0.2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2"/>
      <c r="V274" s="12"/>
      <c r="W274" s="11"/>
      <c r="X274" s="11"/>
      <c r="Y274" s="11"/>
    </row>
    <row r="275" spans="1:25" ht="15.75" customHeight="1" x14ac:dyDescent="0.2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2"/>
      <c r="V275" s="12"/>
      <c r="W275" s="11"/>
      <c r="X275" s="11"/>
      <c r="Y275" s="11"/>
    </row>
    <row r="276" spans="1:25" ht="15.75" customHeight="1" x14ac:dyDescent="0.2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2"/>
      <c r="V276" s="12"/>
      <c r="W276" s="11"/>
      <c r="X276" s="11"/>
      <c r="Y276" s="11"/>
    </row>
    <row r="277" spans="1:25" ht="15.75" customHeight="1" x14ac:dyDescent="0.2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2"/>
      <c r="V277" s="12"/>
      <c r="W277" s="11"/>
      <c r="X277" s="11"/>
      <c r="Y277" s="11"/>
    </row>
    <row r="278" spans="1:25" ht="15.75" customHeight="1" x14ac:dyDescent="0.2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2"/>
      <c r="V278" s="12"/>
      <c r="W278" s="11"/>
      <c r="X278" s="11"/>
      <c r="Y278" s="11"/>
    </row>
    <row r="279" spans="1:25" ht="15.75" customHeight="1" x14ac:dyDescent="0.2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2"/>
      <c r="V279" s="12"/>
      <c r="W279" s="11"/>
      <c r="X279" s="11"/>
      <c r="Y279" s="11"/>
    </row>
    <row r="280" spans="1:25" ht="15.75" customHeight="1" x14ac:dyDescent="0.2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2"/>
      <c r="V280" s="12"/>
      <c r="W280" s="11"/>
      <c r="X280" s="11"/>
      <c r="Y280" s="11"/>
    </row>
    <row r="281" spans="1:25" ht="15.75" customHeight="1" x14ac:dyDescent="0.2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2"/>
      <c r="V281" s="12"/>
      <c r="W281" s="11"/>
      <c r="X281" s="11"/>
      <c r="Y281" s="11"/>
    </row>
    <row r="282" spans="1:25" ht="15.75" customHeight="1" x14ac:dyDescent="0.2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2"/>
      <c r="V282" s="12"/>
      <c r="W282" s="11"/>
      <c r="X282" s="11"/>
      <c r="Y282" s="11"/>
    </row>
    <row r="283" spans="1:25" ht="15.75" customHeight="1" x14ac:dyDescent="0.2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2"/>
      <c r="V283" s="12"/>
      <c r="W283" s="11"/>
      <c r="X283" s="11"/>
      <c r="Y283" s="11"/>
    </row>
    <row r="284" spans="1:25" ht="15.75" customHeight="1" x14ac:dyDescent="0.2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2"/>
      <c r="V284" s="12"/>
      <c r="W284" s="11"/>
      <c r="X284" s="11"/>
      <c r="Y284" s="11"/>
    </row>
    <row r="285" spans="1:25" ht="15.75" customHeight="1" x14ac:dyDescent="0.2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2"/>
      <c r="V285" s="12"/>
      <c r="W285" s="11"/>
      <c r="X285" s="11"/>
      <c r="Y285" s="11"/>
    </row>
    <row r="286" spans="1:25" ht="15.75" customHeight="1" x14ac:dyDescent="0.2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2"/>
      <c r="V286" s="12"/>
      <c r="W286" s="11"/>
      <c r="X286" s="11"/>
      <c r="Y286" s="11"/>
    </row>
    <row r="287" spans="1:25" ht="15.75" customHeight="1" x14ac:dyDescent="0.2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2"/>
      <c r="V287" s="12"/>
      <c r="W287" s="11"/>
      <c r="X287" s="11"/>
      <c r="Y287" s="11"/>
    </row>
    <row r="288" spans="1:25" ht="15.75" customHeight="1" x14ac:dyDescent="0.2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2"/>
      <c r="V288" s="12"/>
      <c r="W288" s="11"/>
      <c r="X288" s="11"/>
      <c r="Y288" s="11"/>
    </row>
    <row r="289" spans="1:25" ht="15.75" customHeight="1" x14ac:dyDescent="0.2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2"/>
      <c r="V289" s="12"/>
      <c r="W289" s="11"/>
      <c r="X289" s="11"/>
      <c r="Y289" s="11"/>
    </row>
    <row r="290" spans="1:25" ht="15.75" customHeight="1" x14ac:dyDescent="0.2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2"/>
      <c r="V290" s="12"/>
      <c r="W290" s="11"/>
      <c r="X290" s="11"/>
      <c r="Y290" s="11"/>
    </row>
    <row r="291" spans="1:25" ht="15.75" customHeight="1" x14ac:dyDescent="0.2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2"/>
      <c r="V291" s="12"/>
      <c r="W291" s="11"/>
      <c r="X291" s="11"/>
      <c r="Y291" s="11"/>
    </row>
    <row r="292" spans="1:25" ht="15.75" customHeight="1" x14ac:dyDescent="0.2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2"/>
      <c r="V292" s="12"/>
      <c r="W292" s="11"/>
      <c r="X292" s="11"/>
      <c r="Y292" s="11"/>
    </row>
    <row r="293" spans="1:25" ht="15.75" customHeight="1" x14ac:dyDescent="0.2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2"/>
      <c r="V293" s="12"/>
      <c r="W293" s="11"/>
      <c r="X293" s="11"/>
      <c r="Y293" s="11"/>
    </row>
    <row r="294" spans="1:25" ht="15.75" customHeight="1" x14ac:dyDescent="0.2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2"/>
      <c r="V294" s="12"/>
      <c r="W294" s="11"/>
      <c r="X294" s="11"/>
      <c r="Y294" s="11"/>
    </row>
    <row r="295" spans="1:25" ht="15.75" customHeight="1" x14ac:dyDescent="0.2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2"/>
      <c r="V295" s="12"/>
      <c r="W295" s="11"/>
      <c r="X295" s="11"/>
      <c r="Y295" s="11"/>
    </row>
    <row r="296" spans="1:25" ht="15.75" customHeight="1" x14ac:dyDescent="0.2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2"/>
      <c r="V296" s="12"/>
      <c r="W296" s="11"/>
      <c r="X296" s="11"/>
      <c r="Y296" s="11"/>
    </row>
    <row r="297" spans="1:25" ht="15.75" customHeight="1" x14ac:dyDescent="0.2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2"/>
      <c r="V297" s="12"/>
      <c r="W297" s="11"/>
      <c r="X297" s="11"/>
      <c r="Y297" s="11"/>
    </row>
    <row r="298" spans="1:25" ht="15.75" customHeight="1" x14ac:dyDescent="0.2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2"/>
      <c r="V298" s="12"/>
      <c r="W298" s="11"/>
      <c r="X298" s="11"/>
      <c r="Y298" s="11"/>
    </row>
    <row r="299" spans="1:25" ht="15.75" customHeight="1" x14ac:dyDescent="0.2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2"/>
      <c r="V299" s="12"/>
      <c r="W299" s="11"/>
      <c r="X299" s="11"/>
      <c r="Y299" s="11"/>
    </row>
    <row r="300" spans="1:25" ht="15.75" customHeight="1" x14ac:dyDescent="0.2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2"/>
      <c r="V300" s="12"/>
      <c r="W300" s="11"/>
      <c r="X300" s="11"/>
      <c r="Y300" s="11"/>
    </row>
    <row r="301" spans="1:25" ht="15.75" customHeight="1" x14ac:dyDescent="0.2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2"/>
      <c r="V301" s="12"/>
      <c r="W301" s="11"/>
      <c r="X301" s="11"/>
      <c r="Y301" s="11"/>
    </row>
    <row r="302" spans="1:25" ht="15.75" customHeight="1" x14ac:dyDescent="0.2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2"/>
      <c r="V302" s="12"/>
      <c r="W302" s="11"/>
      <c r="X302" s="11"/>
      <c r="Y302" s="11"/>
    </row>
    <row r="303" spans="1:25" ht="15.75" customHeight="1" x14ac:dyDescent="0.2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2"/>
      <c r="V303" s="12"/>
      <c r="W303" s="11"/>
      <c r="X303" s="11"/>
      <c r="Y303" s="11"/>
    </row>
    <row r="304" spans="1:25" ht="15.75" customHeight="1" x14ac:dyDescent="0.2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2"/>
      <c r="V304" s="12"/>
      <c r="W304" s="11"/>
      <c r="X304" s="11"/>
      <c r="Y304" s="11"/>
    </row>
    <row r="305" spans="1:25" ht="15.75" customHeight="1" x14ac:dyDescent="0.2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2"/>
      <c r="V305" s="12"/>
      <c r="W305" s="11"/>
      <c r="X305" s="11"/>
      <c r="Y305" s="11"/>
    </row>
    <row r="306" spans="1:25" ht="15.75" customHeight="1" x14ac:dyDescent="0.2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2"/>
      <c r="V306" s="12"/>
      <c r="W306" s="11"/>
      <c r="X306" s="11"/>
      <c r="Y306" s="11"/>
    </row>
    <row r="307" spans="1:25" ht="15.75" customHeight="1" x14ac:dyDescent="0.2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2"/>
      <c r="V307" s="12"/>
      <c r="W307" s="11"/>
      <c r="X307" s="11"/>
      <c r="Y307" s="11"/>
    </row>
    <row r="308" spans="1:25" ht="15.75" customHeight="1" x14ac:dyDescent="0.2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2"/>
      <c r="V308" s="12"/>
      <c r="W308" s="11"/>
      <c r="X308" s="11"/>
      <c r="Y308" s="11"/>
    </row>
    <row r="309" spans="1:25" ht="15.75" customHeight="1" x14ac:dyDescent="0.2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2"/>
      <c r="V309" s="12"/>
      <c r="W309" s="11"/>
      <c r="X309" s="11"/>
      <c r="Y309" s="11"/>
    </row>
    <row r="310" spans="1:25" ht="15.75" customHeight="1" x14ac:dyDescent="0.2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2"/>
      <c r="V310" s="12"/>
      <c r="W310" s="11"/>
      <c r="X310" s="11"/>
      <c r="Y310" s="11"/>
    </row>
    <row r="311" spans="1:25" ht="15.75" customHeight="1" x14ac:dyDescent="0.2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2"/>
      <c r="V311" s="12"/>
      <c r="W311" s="11"/>
      <c r="X311" s="11"/>
      <c r="Y311" s="11"/>
    </row>
    <row r="312" spans="1:25" ht="15.75" customHeight="1" x14ac:dyDescent="0.2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2"/>
      <c r="V312" s="12"/>
      <c r="W312" s="11"/>
      <c r="X312" s="11"/>
      <c r="Y312" s="11"/>
    </row>
    <row r="313" spans="1:25" ht="15.75" customHeight="1" x14ac:dyDescent="0.2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2"/>
      <c r="V313" s="12"/>
      <c r="W313" s="11"/>
      <c r="X313" s="11"/>
      <c r="Y313" s="11"/>
    </row>
    <row r="314" spans="1:25" ht="15.75" customHeight="1" x14ac:dyDescent="0.2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2"/>
      <c r="V314" s="12"/>
      <c r="W314" s="11"/>
      <c r="X314" s="11"/>
      <c r="Y314" s="11"/>
    </row>
    <row r="315" spans="1:25" ht="15.75" customHeight="1" x14ac:dyDescent="0.2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2"/>
      <c r="V315" s="12"/>
      <c r="W315" s="11"/>
      <c r="X315" s="11"/>
      <c r="Y315" s="11"/>
    </row>
    <row r="316" spans="1:25" ht="15.75" customHeight="1" x14ac:dyDescent="0.2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2"/>
      <c r="V316" s="12"/>
      <c r="W316" s="11"/>
      <c r="X316" s="11"/>
      <c r="Y316" s="11"/>
    </row>
    <row r="317" spans="1:25" ht="15.75" customHeight="1" x14ac:dyDescent="0.2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2"/>
      <c r="V317" s="12"/>
      <c r="W317" s="11"/>
      <c r="X317" s="11"/>
      <c r="Y317" s="11"/>
    </row>
    <row r="318" spans="1:25" ht="15.75" customHeight="1" x14ac:dyDescent="0.2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2"/>
      <c r="V318" s="12"/>
      <c r="W318" s="11"/>
      <c r="X318" s="11"/>
      <c r="Y318" s="11"/>
    </row>
    <row r="319" spans="1:25" ht="15.75" customHeight="1" x14ac:dyDescent="0.2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2"/>
      <c r="V319" s="12"/>
      <c r="W319" s="11"/>
      <c r="X319" s="11"/>
      <c r="Y319" s="11"/>
    </row>
    <row r="320" spans="1:25" ht="15.75" customHeight="1" x14ac:dyDescent="0.2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2"/>
      <c r="V320" s="12"/>
      <c r="W320" s="11"/>
      <c r="X320" s="11"/>
      <c r="Y320" s="11"/>
    </row>
    <row r="321" spans="1:25" ht="15.75" customHeight="1" x14ac:dyDescent="0.2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2"/>
      <c r="V321" s="12"/>
      <c r="W321" s="11"/>
      <c r="X321" s="11"/>
      <c r="Y321" s="11"/>
    </row>
    <row r="322" spans="1:25" ht="15.75" customHeight="1" x14ac:dyDescent="0.2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2"/>
      <c r="V322" s="12"/>
      <c r="W322" s="11"/>
      <c r="X322" s="11"/>
      <c r="Y322" s="11"/>
    </row>
    <row r="323" spans="1:25" ht="15.75" customHeight="1" x14ac:dyDescent="0.2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2"/>
      <c r="V323" s="12"/>
      <c r="W323" s="11"/>
      <c r="X323" s="11"/>
      <c r="Y323" s="11"/>
    </row>
    <row r="324" spans="1:25" ht="15.75" customHeight="1" x14ac:dyDescent="0.2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2"/>
      <c r="V324" s="12"/>
      <c r="W324" s="11"/>
      <c r="X324" s="11"/>
      <c r="Y324" s="11"/>
    </row>
    <row r="325" spans="1:25" ht="15.75" customHeight="1" x14ac:dyDescent="0.2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2"/>
      <c r="V325" s="12"/>
      <c r="W325" s="11"/>
      <c r="X325" s="11"/>
      <c r="Y325" s="11"/>
    </row>
    <row r="326" spans="1:25" ht="15.75" customHeight="1" x14ac:dyDescent="0.2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2"/>
      <c r="V326" s="12"/>
      <c r="W326" s="11"/>
      <c r="X326" s="11"/>
      <c r="Y326" s="11"/>
    </row>
    <row r="327" spans="1:25" ht="15.75" customHeight="1" x14ac:dyDescent="0.2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2"/>
      <c r="V327" s="12"/>
      <c r="W327" s="11"/>
      <c r="X327" s="11"/>
      <c r="Y327" s="11"/>
    </row>
    <row r="328" spans="1:25" ht="15.75" customHeight="1" x14ac:dyDescent="0.2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2"/>
      <c r="V328" s="12"/>
      <c r="W328" s="11"/>
      <c r="X328" s="11"/>
      <c r="Y328" s="11"/>
    </row>
    <row r="329" spans="1:25" ht="15.75" customHeight="1" x14ac:dyDescent="0.2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2"/>
      <c r="V329" s="12"/>
      <c r="W329" s="11"/>
      <c r="X329" s="11"/>
      <c r="Y329" s="11"/>
    </row>
    <row r="330" spans="1:25" ht="15.75" customHeight="1" x14ac:dyDescent="0.2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2"/>
      <c r="V330" s="12"/>
      <c r="W330" s="11"/>
      <c r="X330" s="11"/>
      <c r="Y330" s="11"/>
    </row>
    <row r="331" spans="1:25" ht="15.75" customHeight="1" x14ac:dyDescent="0.2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2"/>
      <c r="V331" s="12"/>
      <c r="W331" s="11"/>
      <c r="X331" s="11"/>
      <c r="Y331" s="11"/>
    </row>
    <row r="332" spans="1:25" ht="15.75" customHeight="1" x14ac:dyDescent="0.2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2"/>
      <c r="V332" s="12"/>
      <c r="W332" s="11"/>
      <c r="X332" s="11"/>
      <c r="Y332" s="11"/>
    </row>
    <row r="333" spans="1:25" ht="15.75" customHeight="1" x14ac:dyDescent="0.2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2"/>
      <c r="V333" s="12"/>
      <c r="W333" s="11"/>
      <c r="X333" s="11"/>
      <c r="Y333" s="11"/>
    </row>
    <row r="334" spans="1:25" ht="15.75" customHeight="1" x14ac:dyDescent="0.2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2"/>
      <c r="V334" s="12"/>
      <c r="W334" s="11"/>
      <c r="X334" s="11"/>
      <c r="Y334" s="11"/>
    </row>
    <row r="335" spans="1:25" ht="15.75" customHeight="1" x14ac:dyDescent="0.2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2"/>
      <c r="V335" s="12"/>
      <c r="W335" s="11"/>
      <c r="X335" s="11"/>
      <c r="Y335" s="11"/>
    </row>
    <row r="336" spans="1:25" ht="15.75" customHeight="1" x14ac:dyDescent="0.2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2"/>
      <c r="V336" s="12"/>
      <c r="W336" s="11"/>
      <c r="X336" s="11"/>
      <c r="Y336" s="11"/>
    </row>
    <row r="337" spans="1:25" ht="15.75" customHeight="1" x14ac:dyDescent="0.2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2"/>
      <c r="V337" s="12"/>
      <c r="W337" s="11"/>
      <c r="X337" s="11"/>
      <c r="Y337" s="11"/>
    </row>
    <row r="338" spans="1:25" ht="15.75" customHeight="1" x14ac:dyDescent="0.2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2"/>
      <c r="V338" s="12"/>
      <c r="W338" s="11"/>
      <c r="X338" s="11"/>
      <c r="Y338" s="11"/>
    </row>
    <row r="339" spans="1:25" ht="15.75" customHeight="1" x14ac:dyDescent="0.2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2"/>
      <c r="V339" s="12"/>
      <c r="W339" s="11"/>
      <c r="X339" s="11"/>
      <c r="Y339" s="11"/>
    </row>
    <row r="340" spans="1:25" ht="15.75" customHeight="1" x14ac:dyDescent="0.2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2"/>
      <c r="V340" s="12"/>
      <c r="W340" s="11"/>
      <c r="X340" s="11"/>
      <c r="Y340" s="11"/>
    </row>
    <row r="341" spans="1:25" ht="15.75" customHeight="1" x14ac:dyDescent="0.2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2"/>
      <c r="V341" s="12"/>
      <c r="W341" s="11"/>
      <c r="X341" s="11"/>
      <c r="Y341" s="11"/>
    </row>
    <row r="342" spans="1:25" ht="15.75" customHeight="1" x14ac:dyDescent="0.2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2"/>
      <c r="V342" s="12"/>
      <c r="W342" s="11"/>
      <c r="X342" s="11"/>
      <c r="Y342" s="11"/>
    </row>
    <row r="343" spans="1:25" ht="15.75" customHeight="1" x14ac:dyDescent="0.2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2"/>
      <c r="V343" s="12"/>
      <c r="W343" s="11"/>
      <c r="X343" s="11"/>
      <c r="Y343" s="11"/>
    </row>
    <row r="344" spans="1:25" ht="15.75" customHeight="1" x14ac:dyDescent="0.2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2"/>
      <c r="V344" s="12"/>
      <c r="W344" s="11"/>
      <c r="X344" s="11"/>
      <c r="Y344" s="11"/>
    </row>
    <row r="345" spans="1:25" ht="15.75" customHeight="1" x14ac:dyDescent="0.2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2"/>
      <c r="V345" s="12"/>
      <c r="W345" s="11"/>
      <c r="X345" s="11"/>
      <c r="Y345" s="11"/>
    </row>
    <row r="346" spans="1:25" ht="15.75" customHeight="1" x14ac:dyDescent="0.2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2"/>
      <c r="V346" s="12"/>
      <c r="W346" s="11"/>
      <c r="X346" s="11"/>
      <c r="Y346" s="11"/>
    </row>
    <row r="347" spans="1:25" ht="15.75" customHeight="1" x14ac:dyDescent="0.2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2"/>
      <c r="V347" s="12"/>
      <c r="W347" s="11"/>
      <c r="X347" s="11"/>
      <c r="Y347" s="11"/>
    </row>
    <row r="348" spans="1:25" ht="15.75" customHeight="1" x14ac:dyDescent="0.2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2"/>
      <c r="V348" s="12"/>
      <c r="W348" s="11"/>
      <c r="X348" s="11"/>
      <c r="Y348" s="11"/>
    </row>
    <row r="349" spans="1:25" ht="15.75" customHeight="1" x14ac:dyDescent="0.2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2"/>
      <c r="V349" s="12"/>
      <c r="W349" s="11"/>
      <c r="X349" s="11"/>
      <c r="Y349" s="11"/>
    </row>
    <row r="350" spans="1:25" ht="15.75" customHeight="1" x14ac:dyDescent="0.2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2"/>
      <c r="V350" s="12"/>
      <c r="W350" s="11"/>
      <c r="X350" s="11"/>
      <c r="Y350" s="11"/>
    </row>
    <row r="351" spans="1:25" ht="15.75" customHeight="1" x14ac:dyDescent="0.2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2"/>
      <c r="V351" s="12"/>
      <c r="W351" s="11"/>
      <c r="X351" s="11"/>
      <c r="Y351" s="11"/>
    </row>
    <row r="352" spans="1:25" ht="15.75" customHeight="1" x14ac:dyDescent="0.2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2"/>
      <c r="V352" s="12"/>
      <c r="W352" s="11"/>
      <c r="X352" s="11"/>
      <c r="Y352" s="11"/>
    </row>
    <row r="353" spans="1:25" ht="15.75" customHeight="1" x14ac:dyDescent="0.2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2"/>
      <c r="V353" s="12"/>
      <c r="W353" s="11"/>
      <c r="X353" s="11"/>
      <c r="Y353" s="11"/>
    </row>
    <row r="354" spans="1:25" ht="15.75" customHeight="1" x14ac:dyDescent="0.2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2"/>
      <c r="V354" s="12"/>
      <c r="W354" s="11"/>
      <c r="X354" s="11"/>
      <c r="Y354" s="11"/>
    </row>
    <row r="355" spans="1:25" ht="15.75" customHeight="1" x14ac:dyDescent="0.2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2"/>
      <c r="V355" s="12"/>
      <c r="W355" s="11"/>
      <c r="X355" s="11"/>
      <c r="Y355" s="11"/>
    </row>
    <row r="356" spans="1:25" ht="15.75" customHeight="1" x14ac:dyDescent="0.2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2"/>
      <c r="V356" s="12"/>
      <c r="W356" s="11"/>
      <c r="X356" s="11"/>
      <c r="Y356" s="11"/>
    </row>
    <row r="357" spans="1:25" ht="15.75" customHeight="1" x14ac:dyDescent="0.2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2"/>
      <c r="V357" s="12"/>
      <c r="W357" s="11"/>
      <c r="X357" s="11"/>
      <c r="Y357" s="11"/>
    </row>
    <row r="358" spans="1:25" ht="15.75" customHeight="1" x14ac:dyDescent="0.2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2"/>
      <c r="V358" s="12"/>
      <c r="W358" s="11"/>
      <c r="X358" s="11"/>
      <c r="Y358" s="11"/>
    </row>
    <row r="359" spans="1:25" ht="15.75" customHeight="1" x14ac:dyDescent="0.2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2"/>
      <c r="V359" s="12"/>
      <c r="W359" s="11"/>
      <c r="X359" s="11"/>
      <c r="Y359" s="11"/>
    </row>
    <row r="360" spans="1:25" ht="15.75" customHeight="1" x14ac:dyDescent="0.2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2"/>
      <c r="V360" s="12"/>
      <c r="W360" s="11"/>
      <c r="X360" s="11"/>
      <c r="Y360" s="11"/>
    </row>
    <row r="361" spans="1:25" ht="15.75" customHeight="1" x14ac:dyDescent="0.2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2"/>
      <c r="V361" s="12"/>
      <c r="W361" s="11"/>
      <c r="X361" s="11"/>
      <c r="Y361" s="11"/>
    </row>
    <row r="362" spans="1:25" ht="15.75" customHeight="1" x14ac:dyDescent="0.2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2"/>
      <c r="V362" s="12"/>
      <c r="W362" s="11"/>
      <c r="X362" s="11"/>
      <c r="Y362" s="11"/>
    </row>
    <row r="363" spans="1:25" ht="15.75" customHeight="1" x14ac:dyDescent="0.2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2"/>
      <c r="V363" s="12"/>
      <c r="W363" s="11"/>
      <c r="X363" s="11"/>
      <c r="Y363" s="11"/>
    </row>
    <row r="364" spans="1:25" ht="15.75" customHeight="1" x14ac:dyDescent="0.2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2"/>
      <c r="V364" s="12"/>
      <c r="W364" s="11"/>
      <c r="X364" s="11"/>
      <c r="Y364" s="11"/>
    </row>
    <row r="365" spans="1:25" ht="15.75" customHeight="1" x14ac:dyDescent="0.2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2"/>
      <c r="V365" s="12"/>
      <c r="W365" s="11"/>
      <c r="X365" s="11"/>
      <c r="Y365" s="11"/>
    </row>
    <row r="366" spans="1:25" ht="15.75" customHeight="1" x14ac:dyDescent="0.2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2"/>
      <c r="V366" s="12"/>
      <c r="W366" s="11"/>
      <c r="X366" s="11"/>
      <c r="Y366" s="11"/>
    </row>
    <row r="367" spans="1:25" ht="15.75" customHeight="1" x14ac:dyDescent="0.2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2"/>
      <c r="V367" s="12"/>
      <c r="W367" s="11"/>
      <c r="X367" s="11"/>
      <c r="Y367" s="11"/>
    </row>
    <row r="368" spans="1:25" ht="15.75" customHeight="1" x14ac:dyDescent="0.2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2"/>
      <c r="V368" s="12"/>
      <c r="W368" s="11"/>
      <c r="X368" s="11"/>
      <c r="Y368" s="11"/>
    </row>
    <row r="369" spans="1:25" ht="15.75" customHeight="1" x14ac:dyDescent="0.2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2"/>
      <c r="V369" s="12"/>
      <c r="W369" s="11"/>
      <c r="X369" s="11"/>
      <c r="Y369" s="11"/>
    </row>
    <row r="370" spans="1:25" ht="15.75" customHeight="1" x14ac:dyDescent="0.2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2"/>
      <c r="V370" s="12"/>
      <c r="W370" s="11"/>
      <c r="X370" s="11"/>
      <c r="Y370" s="11"/>
    </row>
    <row r="371" spans="1:25" ht="15.75" customHeight="1" x14ac:dyDescent="0.2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2"/>
      <c r="V371" s="12"/>
      <c r="W371" s="11"/>
      <c r="X371" s="11"/>
      <c r="Y371" s="11"/>
    </row>
    <row r="372" spans="1:25" ht="15.75" customHeight="1" x14ac:dyDescent="0.2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2"/>
      <c r="V372" s="12"/>
      <c r="W372" s="11"/>
      <c r="X372" s="11"/>
      <c r="Y372" s="11"/>
    </row>
    <row r="373" spans="1:25" ht="15.75" customHeight="1" x14ac:dyDescent="0.2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2"/>
      <c r="V373" s="12"/>
      <c r="W373" s="11"/>
      <c r="X373" s="11"/>
      <c r="Y373" s="11"/>
    </row>
    <row r="374" spans="1:25" ht="15.75" customHeight="1" x14ac:dyDescent="0.2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2"/>
      <c r="V374" s="12"/>
      <c r="W374" s="11"/>
      <c r="X374" s="11"/>
      <c r="Y374" s="11"/>
    </row>
    <row r="375" spans="1:25" ht="15.75" customHeight="1" x14ac:dyDescent="0.2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2"/>
      <c r="V375" s="12"/>
      <c r="W375" s="11"/>
      <c r="X375" s="11"/>
      <c r="Y375" s="11"/>
    </row>
    <row r="376" spans="1:25" ht="15.75" customHeight="1" x14ac:dyDescent="0.2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2"/>
      <c r="V376" s="12"/>
      <c r="W376" s="11"/>
      <c r="X376" s="11"/>
      <c r="Y376" s="11"/>
    </row>
    <row r="377" spans="1:25" ht="15.75" customHeight="1" x14ac:dyDescent="0.2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2"/>
      <c r="V377" s="12"/>
      <c r="W377" s="11"/>
      <c r="X377" s="11"/>
      <c r="Y377" s="11"/>
    </row>
    <row r="378" spans="1:25" ht="15.75" customHeight="1" x14ac:dyDescent="0.2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2"/>
      <c r="V378" s="12"/>
      <c r="W378" s="11"/>
      <c r="X378" s="11"/>
      <c r="Y378" s="11"/>
    </row>
    <row r="379" spans="1:25" ht="15.75" customHeight="1" x14ac:dyDescent="0.2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2"/>
      <c r="V379" s="12"/>
      <c r="W379" s="11"/>
      <c r="X379" s="11"/>
      <c r="Y379" s="11"/>
    </row>
    <row r="380" spans="1:25" ht="15.75" customHeight="1" x14ac:dyDescent="0.2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2"/>
      <c r="V380" s="12"/>
      <c r="W380" s="11"/>
      <c r="X380" s="11"/>
      <c r="Y380" s="11"/>
    </row>
    <row r="381" spans="1:25" ht="15.75" customHeight="1" x14ac:dyDescent="0.2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2"/>
      <c r="V381" s="12"/>
      <c r="W381" s="11"/>
      <c r="X381" s="11"/>
      <c r="Y381" s="11"/>
    </row>
    <row r="382" spans="1:25" ht="15.75" customHeight="1" x14ac:dyDescent="0.2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2"/>
      <c r="V382" s="12"/>
      <c r="W382" s="11"/>
      <c r="X382" s="11"/>
      <c r="Y382" s="11"/>
    </row>
    <row r="383" spans="1:25" ht="15.75" customHeight="1" x14ac:dyDescent="0.2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2"/>
      <c r="V383" s="12"/>
      <c r="W383" s="11"/>
      <c r="X383" s="11"/>
      <c r="Y383" s="11"/>
    </row>
    <row r="384" spans="1:25" ht="15.75" customHeight="1" x14ac:dyDescent="0.2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2"/>
      <c r="V384" s="12"/>
      <c r="W384" s="11"/>
      <c r="X384" s="11"/>
      <c r="Y384" s="11"/>
    </row>
    <row r="385" spans="1:25" ht="15.75" customHeight="1" x14ac:dyDescent="0.2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2"/>
      <c r="V385" s="12"/>
      <c r="W385" s="11"/>
      <c r="X385" s="11"/>
      <c r="Y385" s="11"/>
    </row>
    <row r="386" spans="1:25" ht="15.75" customHeight="1" x14ac:dyDescent="0.2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2"/>
      <c r="V386" s="12"/>
      <c r="W386" s="11"/>
      <c r="X386" s="11"/>
      <c r="Y386" s="11"/>
    </row>
    <row r="387" spans="1:25" ht="15.75" customHeight="1" x14ac:dyDescent="0.2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2"/>
      <c r="V387" s="12"/>
      <c r="W387" s="11"/>
      <c r="X387" s="11"/>
      <c r="Y387" s="11"/>
    </row>
    <row r="388" spans="1:25" ht="15.75" customHeight="1" x14ac:dyDescent="0.2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2"/>
      <c r="V388" s="12"/>
      <c r="W388" s="11"/>
      <c r="X388" s="11"/>
      <c r="Y388" s="11"/>
    </row>
    <row r="389" spans="1:25" ht="15.75" customHeight="1" x14ac:dyDescent="0.2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2"/>
      <c r="V389" s="12"/>
      <c r="W389" s="11"/>
      <c r="X389" s="11"/>
      <c r="Y389" s="11"/>
    </row>
    <row r="390" spans="1:25" ht="15.75" customHeight="1" x14ac:dyDescent="0.2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2"/>
      <c r="V390" s="12"/>
      <c r="W390" s="11"/>
      <c r="X390" s="11"/>
      <c r="Y390" s="11"/>
    </row>
    <row r="391" spans="1:25" ht="15.75" customHeight="1" x14ac:dyDescent="0.2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2"/>
      <c r="V391" s="12"/>
      <c r="W391" s="11"/>
      <c r="X391" s="11"/>
      <c r="Y391" s="11"/>
    </row>
    <row r="392" spans="1:25" ht="15.75" customHeight="1" x14ac:dyDescent="0.2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2"/>
      <c r="V392" s="12"/>
      <c r="W392" s="11"/>
      <c r="X392" s="11"/>
      <c r="Y392" s="11"/>
    </row>
    <row r="393" spans="1:25" ht="15.75" customHeight="1" x14ac:dyDescent="0.2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2"/>
      <c r="V393" s="12"/>
      <c r="W393" s="11"/>
      <c r="X393" s="11"/>
      <c r="Y393" s="11"/>
    </row>
    <row r="394" spans="1:25" ht="15.75" customHeight="1" x14ac:dyDescent="0.2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2"/>
      <c r="V394" s="12"/>
      <c r="W394" s="11"/>
      <c r="X394" s="11"/>
      <c r="Y394" s="11"/>
    </row>
    <row r="395" spans="1:25" ht="15.75" customHeight="1" x14ac:dyDescent="0.2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2"/>
      <c r="V395" s="12"/>
      <c r="W395" s="11"/>
      <c r="X395" s="11"/>
      <c r="Y395" s="11"/>
    </row>
    <row r="396" spans="1:25" ht="15.75" customHeight="1" x14ac:dyDescent="0.2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2"/>
      <c r="V396" s="12"/>
      <c r="W396" s="11"/>
      <c r="X396" s="11"/>
      <c r="Y396" s="11"/>
    </row>
    <row r="397" spans="1:25" ht="15.75" customHeight="1" x14ac:dyDescent="0.2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2"/>
      <c r="V397" s="12"/>
      <c r="W397" s="11"/>
      <c r="X397" s="11"/>
      <c r="Y397" s="11"/>
    </row>
    <row r="398" spans="1:25" ht="15.75" customHeight="1" x14ac:dyDescent="0.2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2"/>
      <c r="V398" s="12"/>
      <c r="W398" s="11"/>
      <c r="X398" s="11"/>
      <c r="Y398" s="11"/>
    </row>
    <row r="399" spans="1:25" ht="15.75" customHeight="1" x14ac:dyDescent="0.2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2"/>
      <c r="V399" s="12"/>
      <c r="W399" s="11"/>
      <c r="X399" s="11"/>
      <c r="Y399" s="11"/>
    </row>
    <row r="400" spans="1:25" ht="15.75" customHeight="1" x14ac:dyDescent="0.2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2"/>
      <c r="V400" s="12"/>
      <c r="W400" s="11"/>
      <c r="X400" s="11"/>
      <c r="Y400" s="11"/>
    </row>
    <row r="401" spans="1:25" ht="15.75" customHeight="1" x14ac:dyDescent="0.2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2"/>
      <c r="V401" s="12"/>
      <c r="W401" s="11"/>
      <c r="X401" s="11"/>
      <c r="Y401" s="11"/>
    </row>
    <row r="402" spans="1:25" ht="15.75" customHeight="1" x14ac:dyDescent="0.2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2"/>
      <c r="V402" s="12"/>
      <c r="W402" s="11"/>
      <c r="X402" s="11"/>
      <c r="Y402" s="11"/>
    </row>
    <row r="403" spans="1:25" ht="15.75" customHeight="1" x14ac:dyDescent="0.2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2"/>
      <c r="V403" s="12"/>
      <c r="W403" s="11"/>
      <c r="X403" s="11"/>
      <c r="Y403" s="11"/>
    </row>
    <row r="404" spans="1:25" ht="15.75" customHeight="1" x14ac:dyDescent="0.2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2"/>
      <c r="V404" s="12"/>
      <c r="W404" s="11"/>
      <c r="X404" s="11"/>
      <c r="Y404" s="11"/>
    </row>
    <row r="405" spans="1:25" ht="15.75" customHeight="1" x14ac:dyDescent="0.2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2"/>
      <c r="V405" s="12"/>
      <c r="W405" s="11"/>
      <c r="X405" s="11"/>
      <c r="Y405" s="11"/>
    </row>
    <row r="406" spans="1:25" ht="15.75" customHeight="1" x14ac:dyDescent="0.2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2"/>
      <c r="V406" s="12"/>
      <c r="W406" s="11"/>
      <c r="X406" s="11"/>
      <c r="Y406" s="11"/>
    </row>
    <row r="407" spans="1:25" ht="15.75" customHeight="1" x14ac:dyDescent="0.2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2"/>
      <c r="V407" s="12"/>
      <c r="W407" s="11"/>
      <c r="X407" s="11"/>
      <c r="Y407" s="11"/>
    </row>
    <row r="408" spans="1:25" ht="15.75" customHeight="1" x14ac:dyDescent="0.2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2"/>
      <c r="V408" s="12"/>
      <c r="W408" s="11"/>
      <c r="X408" s="11"/>
      <c r="Y408" s="11"/>
    </row>
    <row r="409" spans="1:25" ht="15.75" customHeight="1" x14ac:dyDescent="0.2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2"/>
      <c r="V409" s="12"/>
      <c r="W409" s="11"/>
      <c r="X409" s="11"/>
      <c r="Y409" s="11"/>
    </row>
    <row r="410" spans="1:25" ht="15.75" customHeight="1" x14ac:dyDescent="0.2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2"/>
      <c r="V410" s="12"/>
      <c r="W410" s="11"/>
      <c r="X410" s="11"/>
      <c r="Y410" s="11"/>
    </row>
    <row r="411" spans="1:25" ht="15.75" customHeight="1" x14ac:dyDescent="0.2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2"/>
      <c r="V411" s="12"/>
      <c r="W411" s="11"/>
      <c r="X411" s="11"/>
      <c r="Y411" s="11"/>
    </row>
    <row r="412" spans="1:25" ht="15.75" customHeight="1" x14ac:dyDescent="0.2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2"/>
      <c r="V412" s="12"/>
      <c r="W412" s="11"/>
      <c r="X412" s="11"/>
      <c r="Y412" s="11"/>
    </row>
    <row r="413" spans="1:25" ht="15.75" customHeight="1" x14ac:dyDescent="0.2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2"/>
      <c r="V413" s="12"/>
      <c r="W413" s="11"/>
      <c r="X413" s="11"/>
      <c r="Y413" s="11"/>
    </row>
    <row r="414" spans="1:25" ht="15.75" customHeight="1" x14ac:dyDescent="0.2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2"/>
      <c r="V414" s="12"/>
      <c r="W414" s="11"/>
      <c r="X414" s="11"/>
      <c r="Y414" s="11"/>
    </row>
    <row r="415" spans="1:25" ht="15.75" customHeight="1" x14ac:dyDescent="0.2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2"/>
      <c r="V415" s="12"/>
      <c r="W415" s="11"/>
      <c r="X415" s="11"/>
      <c r="Y415" s="11"/>
    </row>
    <row r="416" spans="1:25" ht="15.75" customHeight="1" x14ac:dyDescent="0.2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2"/>
      <c r="V416" s="12"/>
      <c r="W416" s="11"/>
      <c r="X416" s="11"/>
      <c r="Y416" s="11"/>
    </row>
    <row r="417" spans="1:25" ht="15.75" customHeight="1" x14ac:dyDescent="0.2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2"/>
      <c r="V417" s="12"/>
      <c r="W417" s="11"/>
      <c r="X417" s="11"/>
      <c r="Y417" s="11"/>
    </row>
    <row r="418" spans="1:25" ht="15.75" customHeight="1" x14ac:dyDescent="0.2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2"/>
      <c r="V418" s="12"/>
      <c r="W418" s="11"/>
      <c r="X418" s="11"/>
      <c r="Y418" s="11"/>
    </row>
    <row r="419" spans="1:25" ht="15.75" customHeight="1" x14ac:dyDescent="0.2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2"/>
      <c r="V419" s="12"/>
      <c r="W419" s="11"/>
      <c r="X419" s="11"/>
      <c r="Y419" s="11"/>
    </row>
    <row r="420" spans="1:25" ht="15.75" customHeight="1" x14ac:dyDescent="0.2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2"/>
      <c r="V420" s="12"/>
      <c r="W420" s="11"/>
      <c r="X420" s="11"/>
      <c r="Y420" s="11"/>
    </row>
    <row r="421" spans="1:25" ht="15.75" customHeight="1" x14ac:dyDescent="0.2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2"/>
      <c r="V421" s="12"/>
      <c r="W421" s="11"/>
      <c r="X421" s="11"/>
      <c r="Y421" s="11"/>
    </row>
    <row r="422" spans="1:25" ht="15.75" customHeight="1" x14ac:dyDescent="0.2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2"/>
      <c r="V422" s="12"/>
      <c r="W422" s="11"/>
      <c r="X422" s="11"/>
      <c r="Y422" s="11"/>
    </row>
    <row r="423" spans="1:25" ht="15.75" customHeight="1" x14ac:dyDescent="0.2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2"/>
      <c r="V423" s="12"/>
      <c r="W423" s="11"/>
      <c r="X423" s="11"/>
      <c r="Y423" s="11"/>
    </row>
    <row r="424" spans="1:25" ht="15.75" customHeight="1" x14ac:dyDescent="0.2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2"/>
      <c r="V424" s="12"/>
      <c r="W424" s="11"/>
      <c r="X424" s="11"/>
      <c r="Y424" s="11"/>
    </row>
    <row r="425" spans="1:25" ht="15.75" customHeight="1" x14ac:dyDescent="0.2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2"/>
      <c r="V425" s="12"/>
      <c r="W425" s="11"/>
      <c r="X425" s="11"/>
      <c r="Y425" s="11"/>
    </row>
    <row r="426" spans="1:25" ht="15.75" customHeight="1" x14ac:dyDescent="0.2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2"/>
      <c r="V426" s="12"/>
      <c r="W426" s="11"/>
      <c r="X426" s="11"/>
      <c r="Y426" s="11"/>
    </row>
    <row r="427" spans="1:25" ht="15.75" customHeight="1" x14ac:dyDescent="0.2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2"/>
      <c r="V427" s="12"/>
      <c r="W427" s="11"/>
      <c r="X427" s="11"/>
      <c r="Y427" s="11"/>
    </row>
    <row r="428" spans="1:25" ht="15.75" customHeight="1" x14ac:dyDescent="0.2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2"/>
      <c r="V428" s="12"/>
      <c r="W428" s="11"/>
      <c r="X428" s="11"/>
      <c r="Y428" s="11"/>
    </row>
    <row r="429" spans="1:25" ht="15.75" customHeight="1" x14ac:dyDescent="0.2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2"/>
      <c r="V429" s="12"/>
      <c r="W429" s="11"/>
      <c r="X429" s="11"/>
      <c r="Y429" s="11"/>
    </row>
    <row r="430" spans="1:25" ht="15.75" customHeight="1" x14ac:dyDescent="0.2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2"/>
      <c r="V430" s="12"/>
      <c r="W430" s="11"/>
      <c r="X430" s="11"/>
      <c r="Y430" s="11"/>
    </row>
    <row r="431" spans="1:25" ht="15.75" customHeight="1" x14ac:dyDescent="0.2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2"/>
      <c r="V431" s="12"/>
      <c r="W431" s="11"/>
      <c r="X431" s="11"/>
      <c r="Y431" s="11"/>
    </row>
    <row r="432" spans="1:25" ht="15.75" customHeight="1" x14ac:dyDescent="0.2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2"/>
      <c r="V432" s="12"/>
      <c r="W432" s="11"/>
      <c r="X432" s="11"/>
      <c r="Y432" s="11"/>
    </row>
    <row r="433" spans="1:25" ht="15.75" customHeight="1" x14ac:dyDescent="0.2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2"/>
      <c r="V433" s="12"/>
      <c r="W433" s="11"/>
      <c r="X433" s="11"/>
      <c r="Y433" s="11"/>
    </row>
    <row r="434" spans="1:25" ht="15.75" customHeight="1" x14ac:dyDescent="0.2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2"/>
      <c r="V434" s="12"/>
      <c r="W434" s="11"/>
      <c r="X434" s="11"/>
      <c r="Y434" s="11"/>
    </row>
    <row r="435" spans="1:25" ht="15.75" customHeight="1" x14ac:dyDescent="0.2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2"/>
      <c r="V435" s="12"/>
      <c r="W435" s="11"/>
      <c r="X435" s="11"/>
      <c r="Y435" s="11"/>
    </row>
    <row r="436" spans="1:25" ht="15.75" customHeight="1" x14ac:dyDescent="0.2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2"/>
      <c r="V436" s="12"/>
      <c r="W436" s="11"/>
      <c r="X436" s="11"/>
      <c r="Y436" s="11"/>
    </row>
    <row r="437" spans="1:25" ht="15.75" customHeight="1" x14ac:dyDescent="0.2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2"/>
      <c r="V437" s="12"/>
      <c r="W437" s="11"/>
      <c r="X437" s="11"/>
      <c r="Y437" s="11"/>
    </row>
    <row r="438" spans="1:25" ht="15.75" customHeight="1" x14ac:dyDescent="0.2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2"/>
      <c r="V438" s="12"/>
      <c r="W438" s="11"/>
      <c r="X438" s="11"/>
      <c r="Y438" s="11"/>
    </row>
    <row r="439" spans="1:25" ht="15.75" customHeight="1" x14ac:dyDescent="0.2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2"/>
      <c r="V439" s="12"/>
      <c r="W439" s="11"/>
      <c r="X439" s="11"/>
      <c r="Y439" s="11"/>
    </row>
    <row r="440" spans="1:25" ht="15.75" customHeight="1" x14ac:dyDescent="0.2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2"/>
      <c r="V440" s="12"/>
      <c r="W440" s="11"/>
      <c r="X440" s="11"/>
      <c r="Y440" s="11"/>
    </row>
    <row r="441" spans="1:25" ht="15.75" customHeight="1" x14ac:dyDescent="0.2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2"/>
      <c r="V441" s="12"/>
      <c r="W441" s="11"/>
      <c r="X441" s="11"/>
      <c r="Y441" s="11"/>
    </row>
    <row r="442" spans="1:25" ht="15.75" customHeight="1" x14ac:dyDescent="0.2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2"/>
      <c r="V442" s="12"/>
      <c r="W442" s="11"/>
      <c r="X442" s="11"/>
      <c r="Y442" s="11"/>
    </row>
    <row r="443" spans="1:25" ht="15.75" customHeight="1" x14ac:dyDescent="0.2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2"/>
      <c r="V443" s="12"/>
      <c r="W443" s="11"/>
      <c r="X443" s="11"/>
      <c r="Y443" s="11"/>
    </row>
    <row r="444" spans="1:25" ht="15.75" customHeight="1" x14ac:dyDescent="0.2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2"/>
      <c r="V444" s="12"/>
      <c r="W444" s="11"/>
      <c r="X444" s="11"/>
      <c r="Y444" s="11"/>
    </row>
    <row r="445" spans="1:25" ht="15.75" customHeight="1" x14ac:dyDescent="0.2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2"/>
      <c r="V445" s="12"/>
      <c r="W445" s="11"/>
      <c r="X445" s="11"/>
      <c r="Y445" s="11"/>
    </row>
    <row r="446" spans="1:25" ht="15.75" customHeight="1" x14ac:dyDescent="0.2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2"/>
      <c r="V446" s="12"/>
      <c r="W446" s="11"/>
      <c r="X446" s="11"/>
      <c r="Y446" s="11"/>
    </row>
    <row r="447" spans="1:25" ht="15.75" customHeight="1" x14ac:dyDescent="0.2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2"/>
      <c r="V447" s="12"/>
      <c r="W447" s="11"/>
      <c r="X447" s="11"/>
      <c r="Y447" s="11"/>
    </row>
    <row r="448" spans="1:25" ht="15.75" customHeight="1" x14ac:dyDescent="0.2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2"/>
      <c r="V448" s="12"/>
      <c r="W448" s="11"/>
      <c r="X448" s="11"/>
      <c r="Y448" s="11"/>
    </row>
    <row r="449" spans="1:25" ht="15.75" customHeight="1" x14ac:dyDescent="0.2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2"/>
      <c r="V449" s="12"/>
      <c r="W449" s="11"/>
      <c r="X449" s="11"/>
      <c r="Y449" s="11"/>
    </row>
    <row r="450" spans="1:25" ht="15.75" customHeight="1" x14ac:dyDescent="0.2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2"/>
      <c r="V450" s="12"/>
      <c r="W450" s="11"/>
      <c r="X450" s="11"/>
      <c r="Y450" s="11"/>
    </row>
    <row r="451" spans="1:25" ht="15.75" customHeight="1" x14ac:dyDescent="0.2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2"/>
      <c r="V451" s="12"/>
      <c r="W451" s="11"/>
      <c r="X451" s="11"/>
      <c r="Y451" s="11"/>
    </row>
    <row r="452" spans="1:25" ht="15.75" customHeight="1" x14ac:dyDescent="0.2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2"/>
      <c r="V452" s="12"/>
      <c r="W452" s="11"/>
      <c r="X452" s="11"/>
      <c r="Y452" s="11"/>
    </row>
    <row r="453" spans="1:25" ht="15.75" customHeight="1" x14ac:dyDescent="0.2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2"/>
      <c r="V453" s="12"/>
      <c r="W453" s="11"/>
      <c r="X453" s="11"/>
      <c r="Y453" s="11"/>
    </row>
    <row r="454" spans="1:25" ht="15.75" customHeight="1" x14ac:dyDescent="0.2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2"/>
      <c r="V454" s="12"/>
      <c r="W454" s="11"/>
      <c r="X454" s="11"/>
      <c r="Y454" s="11"/>
    </row>
    <row r="455" spans="1:25" ht="15.75" customHeight="1" x14ac:dyDescent="0.2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2"/>
      <c r="V455" s="12"/>
      <c r="W455" s="11"/>
      <c r="X455" s="11"/>
      <c r="Y455" s="11"/>
    </row>
    <row r="456" spans="1:25" ht="15.75" customHeight="1" x14ac:dyDescent="0.2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2"/>
      <c r="V456" s="12"/>
      <c r="W456" s="11"/>
      <c r="X456" s="11"/>
      <c r="Y456" s="11"/>
    </row>
    <row r="457" spans="1:25" ht="15.75" customHeight="1" x14ac:dyDescent="0.2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2"/>
      <c r="V457" s="12"/>
      <c r="W457" s="11"/>
      <c r="X457" s="11"/>
      <c r="Y457" s="11"/>
    </row>
    <row r="458" spans="1:25" ht="15.75" customHeight="1" x14ac:dyDescent="0.2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2"/>
      <c r="V458" s="12"/>
      <c r="W458" s="11"/>
      <c r="X458" s="11"/>
      <c r="Y458" s="11"/>
    </row>
    <row r="459" spans="1:25" ht="15.75" customHeight="1" x14ac:dyDescent="0.2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2"/>
      <c r="V459" s="12"/>
      <c r="W459" s="11"/>
      <c r="X459" s="11"/>
      <c r="Y459" s="11"/>
    </row>
    <row r="460" spans="1:25" ht="15.75" customHeight="1" x14ac:dyDescent="0.2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2"/>
      <c r="V460" s="12"/>
      <c r="W460" s="11"/>
      <c r="X460" s="11"/>
      <c r="Y460" s="11"/>
    </row>
    <row r="461" spans="1:25" ht="15.75" customHeight="1" x14ac:dyDescent="0.2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2"/>
      <c r="V461" s="12"/>
      <c r="W461" s="11"/>
      <c r="X461" s="11"/>
      <c r="Y461" s="11"/>
    </row>
    <row r="462" spans="1:25" ht="15.75" customHeight="1" x14ac:dyDescent="0.2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2"/>
      <c r="V462" s="12"/>
      <c r="W462" s="11"/>
      <c r="X462" s="11"/>
      <c r="Y462" s="11"/>
    </row>
    <row r="463" spans="1:25" ht="15.75" customHeight="1" x14ac:dyDescent="0.2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2"/>
      <c r="V463" s="12"/>
      <c r="W463" s="11"/>
      <c r="X463" s="11"/>
      <c r="Y463" s="11"/>
    </row>
    <row r="464" spans="1:25" ht="15.75" customHeight="1" x14ac:dyDescent="0.2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2"/>
      <c r="V464" s="12"/>
      <c r="W464" s="11"/>
      <c r="X464" s="11"/>
      <c r="Y464" s="11"/>
    </row>
    <row r="465" spans="1:25" ht="15.75" customHeight="1" x14ac:dyDescent="0.2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2"/>
      <c r="V465" s="12"/>
      <c r="W465" s="11"/>
      <c r="X465" s="11"/>
      <c r="Y465" s="11"/>
    </row>
    <row r="466" spans="1:25" ht="15.75" customHeight="1" x14ac:dyDescent="0.2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2"/>
      <c r="V466" s="12"/>
      <c r="W466" s="11"/>
      <c r="X466" s="11"/>
      <c r="Y466" s="11"/>
    </row>
    <row r="467" spans="1:25" ht="15.75" customHeight="1" x14ac:dyDescent="0.2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2"/>
      <c r="V467" s="12"/>
      <c r="W467" s="11"/>
      <c r="X467" s="11"/>
      <c r="Y467" s="11"/>
    </row>
    <row r="468" spans="1:25" ht="15.75" customHeight="1" x14ac:dyDescent="0.2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2"/>
      <c r="V468" s="12"/>
      <c r="W468" s="11"/>
      <c r="X468" s="11"/>
      <c r="Y468" s="11"/>
    </row>
    <row r="469" spans="1:25" ht="15.75" customHeight="1" x14ac:dyDescent="0.2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2"/>
      <c r="V469" s="12"/>
      <c r="W469" s="11"/>
      <c r="X469" s="11"/>
      <c r="Y469" s="11"/>
    </row>
    <row r="470" spans="1:25" ht="15.75" customHeight="1" x14ac:dyDescent="0.2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2"/>
      <c r="V470" s="12"/>
      <c r="W470" s="11"/>
      <c r="X470" s="11"/>
      <c r="Y470" s="11"/>
    </row>
    <row r="471" spans="1:25" ht="15.75" customHeight="1" x14ac:dyDescent="0.2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2"/>
      <c r="V471" s="12"/>
      <c r="W471" s="11"/>
      <c r="X471" s="11"/>
      <c r="Y471" s="11"/>
    </row>
    <row r="472" spans="1:25" ht="15.75" customHeight="1" x14ac:dyDescent="0.2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2"/>
      <c r="V472" s="12"/>
      <c r="W472" s="11"/>
      <c r="X472" s="11"/>
      <c r="Y472" s="11"/>
    </row>
    <row r="473" spans="1:25" ht="15.75" customHeight="1" x14ac:dyDescent="0.2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2"/>
      <c r="V473" s="12"/>
      <c r="W473" s="11"/>
      <c r="X473" s="11"/>
      <c r="Y473" s="11"/>
    </row>
    <row r="474" spans="1:25" ht="15.75" customHeight="1" x14ac:dyDescent="0.2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2"/>
      <c r="V474" s="12"/>
      <c r="W474" s="11"/>
      <c r="X474" s="11"/>
      <c r="Y474" s="11"/>
    </row>
    <row r="475" spans="1:25" ht="15.75" customHeight="1" x14ac:dyDescent="0.2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2"/>
      <c r="V475" s="12"/>
      <c r="W475" s="11"/>
      <c r="X475" s="11"/>
      <c r="Y475" s="11"/>
    </row>
    <row r="476" spans="1:25" ht="15.75" customHeight="1" x14ac:dyDescent="0.2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2"/>
      <c r="V476" s="12"/>
      <c r="W476" s="11"/>
      <c r="X476" s="11"/>
      <c r="Y476" s="11"/>
    </row>
    <row r="477" spans="1:25" ht="15.75" customHeight="1" x14ac:dyDescent="0.2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2"/>
      <c r="V477" s="12"/>
      <c r="W477" s="11"/>
      <c r="X477" s="11"/>
      <c r="Y477" s="11"/>
    </row>
    <row r="478" spans="1:25" ht="15.75" customHeight="1" x14ac:dyDescent="0.2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2"/>
      <c r="V478" s="12"/>
      <c r="W478" s="11"/>
      <c r="X478" s="11"/>
      <c r="Y478" s="11"/>
    </row>
    <row r="479" spans="1:25" ht="15.75" customHeight="1" x14ac:dyDescent="0.2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2"/>
      <c r="V479" s="12"/>
      <c r="W479" s="11"/>
      <c r="X479" s="11"/>
      <c r="Y479" s="11"/>
    </row>
    <row r="480" spans="1:25" ht="15.75" customHeight="1" x14ac:dyDescent="0.2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2"/>
      <c r="V480" s="12"/>
      <c r="W480" s="11"/>
      <c r="X480" s="11"/>
      <c r="Y480" s="11"/>
    </row>
    <row r="481" spans="1:25" ht="15.75" customHeight="1" x14ac:dyDescent="0.2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2"/>
      <c r="V481" s="12"/>
      <c r="W481" s="11"/>
      <c r="X481" s="11"/>
      <c r="Y481" s="11"/>
    </row>
    <row r="482" spans="1:25" ht="15.75" customHeight="1" x14ac:dyDescent="0.2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2"/>
      <c r="V482" s="12"/>
      <c r="W482" s="11"/>
      <c r="X482" s="11"/>
      <c r="Y482" s="11"/>
    </row>
    <row r="483" spans="1:25" ht="15.75" customHeight="1" x14ac:dyDescent="0.2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2"/>
      <c r="V483" s="12"/>
      <c r="W483" s="11"/>
      <c r="X483" s="11"/>
      <c r="Y483" s="11"/>
    </row>
    <row r="484" spans="1:25" ht="15.75" customHeight="1" x14ac:dyDescent="0.2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2"/>
      <c r="V484" s="12"/>
      <c r="W484" s="11"/>
      <c r="X484" s="11"/>
      <c r="Y484" s="11"/>
    </row>
    <row r="485" spans="1:25" ht="15.75" customHeight="1" x14ac:dyDescent="0.2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2"/>
      <c r="V485" s="12"/>
      <c r="W485" s="11"/>
      <c r="X485" s="11"/>
      <c r="Y485" s="11"/>
    </row>
    <row r="486" spans="1:25" ht="15.75" customHeight="1" x14ac:dyDescent="0.2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2"/>
      <c r="V486" s="12"/>
      <c r="W486" s="11"/>
      <c r="X486" s="11"/>
      <c r="Y486" s="11"/>
    </row>
    <row r="487" spans="1:25" ht="15.75" customHeight="1" x14ac:dyDescent="0.2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2"/>
      <c r="V487" s="12"/>
      <c r="W487" s="11"/>
      <c r="X487" s="11"/>
      <c r="Y487" s="11"/>
    </row>
    <row r="488" spans="1:25" ht="15.75" customHeight="1" x14ac:dyDescent="0.2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2"/>
      <c r="V488" s="12"/>
      <c r="W488" s="11"/>
      <c r="X488" s="11"/>
      <c r="Y488" s="11"/>
    </row>
    <row r="489" spans="1:25" ht="15.75" customHeight="1" x14ac:dyDescent="0.2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2"/>
      <c r="V489" s="12"/>
      <c r="W489" s="11"/>
      <c r="X489" s="11"/>
      <c r="Y489" s="11"/>
    </row>
    <row r="490" spans="1:25" ht="15.75" customHeight="1" x14ac:dyDescent="0.2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2"/>
      <c r="V490" s="12"/>
      <c r="W490" s="11"/>
      <c r="X490" s="11"/>
      <c r="Y490" s="11"/>
    </row>
    <row r="491" spans="1:25" ht="15.75" customHeight="1" x14ac:dyDescent="0.2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2"/>
      <c r="V491" s="12"/>
      <c r="W491" s="11"/>
      <c r="X491" s="11"/>
      <c r="Y491" s="11"/>
    </row>
    <row r="492" spans="1:25" ht="15.75" customHeight="1" x14ac:dyDescent="0.2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2"/>
      <c r="V492" s="12"/>
      <c r="W492" s="11"/>
      <c r="X492" s="11"/>
      <c r="Y492" s="11"/>
    </row>
    <row r="493" spans="1:25" ht="15.75" customHeight="1" x14ac:dyDescent="0.2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2"/>
      <c r="V493" s="12"/>
      <c r="W493" s="11"/>
      <c r="X493" s="11"/>
      <c r="Y493" s="11"/>
    </row>
    <row r="494" spans="1:25" ht="15.75" customHeight="1" x14ac:dyDescent="0.2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2"/>
      <c r="V494" s="12"/>
      <c r="W494" s="11"/>
      <c r="X494" s="11"/>
      <c r="Y494" s="11"/>
    </row>
    <row r="495" spans="1:25" ht="15.75" customHeight="1" x14ac:dyDescent="0.2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2"/>
      <c r="V495" s="12"/>
      <c r="W495" s="11"/>
      <c r="X495" s="11"/>
      <c r="Y495" s="11"/>
    </row>
    <row r="496" spans="1:25" ht="15.75" customHeight="1" x14ac:dyDescent="0.2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2"/>
      <c r="V496" s="12"/>
      <c r="W496" s="11"/>
      <c r="X496" s="11"/>
      <c r="Y496" s="11"/>
    </row>
    <row r="497" spans="1:25" ht="15.75" customHeight="1" x14ac:dyDescent="0.2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2"/>
      <c r="V497" s="12"/>
      <c r="W497" s="11"/>
      <c r="X497" s="11"/>
      <c r="Y497" s="11"/>
    </row>
    <row r="498" spans="1:25" ht="15.75" customHeight="1" x14ac:dyDescent="0.2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2"/>
      <c r="V498" s="12"/>
      <c r="W498" s="11"/>
      <c r="X498" s="11"/>
      <c r="Y498" s="11"/>
    </row>
    <row r="499" spans="1:25" ht="15.75" customHeight="1" x14ac:dyDescent="0.2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2"/>
      <c r="V499" s="12"/>
      <c r="W499" s="11"/>
      <c r="X499" s="11"/>
      <c r="Y499" s="11"/>
    </row>
    <row r="500" spans="1:25" ht="15.75" customHeight="1" x14ac:dyDescent="0.2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2"/>
      <c r="V500" s="12"/>
      <c r="W500" s="11"/>
      <c r="X500" s="11"/>
      <c r="Y500" s="11"/>
    </row>
    <row r="501" spans="1:25" ht="15.75" customHeight="1" x14ac:dyDescent="0.2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2"/>
      <c r="V501" s="12"/>
      <c r="W501" s="11"/>
      <c r="X501" s="11"/>
      <c r="Y501" s="11"/>
    </row>
    <row r="502" spans="1:25" ht="15.75" customHeight="1" x14ac:dyDescent="0.2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2"/>
      <c r="V502" s="12"/>
      <c r="W502" s="11"/>
      <c r="X502" s="11"/>
      <c r="Y502" s="11"/>
    </row>
    <row r="503" spans="1:25" ht="15.75" customHeight="1" x14ac:dyDescent="0.2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2"/>
      <c r="V503" s="12"/>
      <c r="W503" s="11"/>
      <c r="X503" s="11"/>
      <c r="Y503" s="11"/>
    </row>
    <row r="504" spans="1:25" ht="15.75" customHeight="1" x14ac:dyDescent="0.2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2"/>
      <c r="V504" s="12"/>
      <c r="W504" s="11"/>
      <c r="X504" s="11"/>
      <c r="Y504" s="11"/>
    </row>
    <row r="505" spans="1:25" ht="15.75" customHeight="1" x14ac:dyDescent="0.2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2"/>
      <c r="V505" s="12"/>
      <c r="W505" s="11"/>
      <c r="X505" s="11"/>
      <c r="Y505" s="11"/>
    </row>
    <row r="506" spans="1:25" ht="15.75" customHeight="1" x14ac:dyDescent="0.2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2"/>
      <c r="V506" s="12"/>
      <c r="W506" s="11"/>
      <c r="X506" s="11"/>
      <c r="Y506" s="11"/>
    </row>
    <row r="507" spans="1:25" ht="15.75" customHeight="1" x14ac:dyDescent="0.2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2"/>
      <c r="V507" s="12"/>
      <c r="W507" s="11"/>
      <c r="X507" s="11"/>
      <c r="Y507" s="11"/>
    </row>
    <row r="508" spans="1:25" ht="15.75" customHeight="1" x14ac:dyDescent="0.2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2"/>
      <c r="V508" s="12"/>
      <c r="W508" s="11"/>
      <c r="X508" s="11"/>
      <c r="Y508" s="11"/>
    </row>
    <row r="509" spans="1:25" ht="15.75" customHeight="1" x14ac:dyDescent="0.2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2"/>
      <c r="V509" s="12"/>
      <c r="W509" s="11"/>
      <c r="X509" s="11"/>
      <c r="Y509" s="11"/>
    </row>
    <row r="510" spans="1:25" ht="15.75" customHeight="1" x14ac:dyDescent="0.2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2"/>
      <c r="V510" s="12"/>
      <c r="W510" s="11"/>
      <c r="X510" s="11"/>
      <c r="Y510" s="11"/>
    </row>
    <row r="511" spans="1:25" ht="15.75" customHeight="1" x14ac:dyDescent="0.2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2"/>
      <c r="V511" s="12"/>
      <c r="W511" s="11"/>
      <c r="X511" s="11"/>
      <c r="Y511" s="11"/>
    </row>
    <row r="512" spans="1:25" ht="15.75" customHeight="1" x14ac:dyDescent="0.2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2"/>
      <c r="V512" s="12"/>
      <c r="W512" s="11"/>
      <c r="X512" s="11"/>
      <c r="Y512" s="11"/>
    </row>
    <row r="513" spans="1:25" ht="15.75" customHeight="1" x14ac:dyDescent="0.2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2"/>
      <c r="V513" s="12"/>
      <c r="W513" s="11"/>
      <c r="X513" s="11"/>
      <c r="Y513" s="11"/>
    </row>
    <row r="514" spans="1:25" ht="15.75" customHeight="1" x14ac:dyDescent="0.2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2"/>
      <c r="V514" s="12"/>
      <c r="W514" s="11"/>
      <c r="X514" s="11"/>
      <c r="Y514" s="11"/>
    </row>
    <row r="515" spans="1:25" ht="15.75" customHeight="1" x14ac:dyDescent="0.2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2"/>
      <c r="V515" s="12"/>
      <c r="W515" s="11"/>
      <c r="X515" s="11"/>
      <c r="Y515" s="11"/>
    </row>
    <row r="516" spans="1:25" ht="15.75" customHeight="1" x14ac:dyDescent="0.2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2"/>
      <c r="V516" s="12"/>
      <c r="W516" s="11"/>
      <c r="X516" s="11"/>
      <c r="Y516" s="11"/>
    </row>
    <row r="517" spans="1:25" ht="15.75" customHeight="1" x14ac:dyDescent="0.2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2"/>
      <c r="V517" s="12"/>
      <c r="W517" s="11"/>
      <c r="X517" s="11"/>
      <c r="Y517" s="11"/>
    </row>
    <row r="518" spans="1:25" ht="15.75" customHeight="1" x14ac:dyDescent="0.2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2"/>
      <c r="V518" s="12"/>
      <c r="W518" s="11"/>
      <c r="X518" s="11"/>
      <c r="Y518" s="11"/>
    </row>
    <row r="519" spans="1:25" ht="15.75" customHeight="1" x14ac:dyDescent="0.2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2"/>
      <c r="V519" s="12"/>
      <c r="W519" s="11"/>
      <c r="X519" s="11"/>
      <c r="Y519" s="11"/>
    </row>
    <row r="520" spans="1:25" ht="15.75" customHeight="1" x14ac:dyDescent="0.2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2"/>
      <c r="V520" s="12"/>
      <c r="W520" s="11"/>
      <c r="X520" s="11"/>
      <c r="Y520" s="11"/>
    </row>
    <row r="521" spans="1:25" ht="15.75" customHeight="1" x14ac:dyDescent="0.2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2"/>
      <c r="V521" s="12"/>
      <c r="W521" s="11"/>
      <c r="X521" s="11"/>
      <c r="Y521" s="11"/>
    </row>
    <row r="522" spans="1:25" ht="15.75" customHeight="1" x14ac:dyDescent="0.2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2"/>
      <c r="V522" s="12"/>
      <c r="W522" s="11"/>
      <c r="X522" s="11"/>
      <c r="Y522" s="11"/>
    </row>
    <row r="523" spans="1:25" ht="15.75" customHeight="1" x14ac:dyDescent="0.2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2"/>
      <c r="V523" s="12"/>
      <c r="W523" s="11"/>
      <c r="X523" s="11"/>
      <c r="Y523" s="11"/>
    </row>
    <row r="524" spans="1:25" ht="15.75" customHeight="1" x14ac:dyDescent="0.2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2"/>
      <c r="V524" s="12"/>
      <c r="W524" s="11"/>
      <c r="X524" s="11"/>
      <c r="Y524" s="11"/>
    </row>
    <row r="525" spans="1:25" ht="15.75" customHeight="1" x14ac:dyDescent="0.2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2"/>
      <c r="V525" s="12"/>
      <c r="W525" s="11"/>
      <c r="X525" s="11"/>
      <c r="Y525" s="11"/>
    </row>
    <row r="526" spans="1:25" ht="15.75" customHeight="1" x14ac:dyDescent="0.2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2"/>
      <c r="V526" s="12"/>
      <c r="W526" s="11"/>
      <c r="X526" s="11"/>
      <c r="Y526" s="11"/>
    </row>
    <row r="527" spans="1:25" ht="15.75" customHeight="1" x14ac:dyDescent="0.2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2"/>
      <c r="V527" s="12"/>
      <c r="W527" s="11"/>
      <c r="X527" s="11"/>
      <c r="Y527" s="11"/>
    </row>
    <row r="528" spans="1:25" ht="15.75" customHeight="1" x14ac:dyDescent="0.2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2"/>
      <c r="V528" s="12"/>
      <c r="W528" s="11"/>
      <c r="X528" s="11"/>
      <c r="Y528" s="11"/>
    </row>
    <row r="529" spans="1:25" ht="15.75" customHeight="1" x14ac:dyDescent="0.2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2"/>
      <c r="V529" s="12"/>
      <c r="W529" s="11"/>
      <c r="X529" s="11"/>
      <c r="Y529" s="11"/>
    </row>
    <row r="530" spans="1:25" ht="15.75" customHeight="1" x14ac:dyDescent="0.2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2"/>
      <c r="V530" s="12"/>
      <c r="W530" s="11"/>
      <c r="X530" s="11"/>
      <c r="Y530" s="11"/>
    </row>
    <row r="531" spans="1:25" ht="15.75" customHeight="1" x14ac:dyDescent="0.2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2"/>
      <c r="V531" s="12"/>
      <c r="W531" s="11"/>
      <c r="X531" s="11"/>
      <c r="Y531" s="11"/>
    </row>
    <row r="532" spans="1:25" ht="15.75" customHeight="1" x14ac:dyDescent="0.2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2"/>
      <c r="V532" s="12"/>
      <c r="W532" s="11"/>
      <c r="X532" s="11"/>
      <c r="Y532" s="11"/>
    </row>
    <row r="533" spans="1:25" ht="15.75" customHeight="1" x14ac:dyDescent="0.2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2"/>
      <c r="V533" s="12"/>
      <c r="W533" s="11"/>
      <c r="X533" s="11"/>
      <c r="Y533" s="11"/>
    </row>
    <row r="534" spans="1:25" ht="15.75" customHeight="1" x14ac:dyDescent="0.2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2"/>
      <c r="V534" s="12"/>
      <c r="W534" s="11"/>
      <c r="X534" s="11"/>
      <c r="Y534" s="11"/>
    </row>
    <row r="535" spans="1:25" ht="15.75" customHeight="1" x14ac:dyDescent="0.2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2"/>
      <c r="V535" s="12"/>
      <c r="W535" s="11"/>
      <c r="X535" s="11"/>
      <c r="Y535" s="11"/>
    </row>
    <row r="536" spans="1:25" ht="15.75" customHeight="1" x14ac:dyDescent="0.2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2"/>
      <c r="V536" s="12"/>
      <c r="W536" s="11"/>
      <c r="X536" s="11"/>
      <c r="Y536" s="11"/>
    </row>
    <row r="537" spans="1:25" ht="15.75" customHeight="1" x14ac:dyDescent="0.2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2"/>
      <c r="V537" s="12"/>
      <c r="W537" s="11"/>
      <c r="X537" s="11"/>
      <c r="Y537" s="11"/>
    </row>
    <row r="538" spans="1:25" ht="15.75" customHeight="1" x14ac:dyDescent="0.2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2"/>
      <c r="V538" s="12"/>
      <c r="W538" s="11"/>
      <c r="X538" s="11"/>
      <c r="Y538" s="11"/>
    </row>
    <row r="539" spans="1:25" ht="15.75" customHeight="1" x14ac:dyDescent="0.2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2"/>
      <c r="V539" s="12"/>
      <c r="W539" s="11"/>
      <c r="X539" s="11"/>
      <c r="Y539" s="11"/>
    </row>
    <row r="540" spans="1:25" ht="15.75" customHeight="1" x14ac:dyDescent="0.2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2"/>
      <c r="V540" s="12"/>
      <c r="W540" s="11"/>
      <c r="X540" s="11"/>
      <c r="Y540" s="11"/>
    </row>
    <row r="541" spans="1:25" ht="15.75" customHeight="1" x14ac:dyDescent="0.2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2"/>
      <c r="V541" s="12"/>
      <c r="W541" s="11"/>
      <c r="X541" s="11"/>
      <c r="Y541" s="11"/>
    </row>
    <row r="542" spans="1:25" ht="15.75" customHeight="1" x14ac:dyDescent="0.2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2"/>
      <c r="V542" s="12"/>
      <c r="W542" s="11"/>
      <c r="X542" s="11"/>
      <c r="Y542" s="11"/>
    </row>
    <row r="543" spans="1:25" ht="15.75" customHeight="1" x14ac:dyDescent="0.2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2"/>
      <c r="V543" s="12"/>
      <c r="W543" s="11"/>
      <c r="X543" s="11"/>
      <c r="Y543" s="11"/>
    </row>
    <row r="544" spans="1:25" ht="15.75" customHeight="1" x14ac:dyDescent="0.2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2"/>
      <c r="V544" s="12"/>
      <c r="W544" s="11"/>
      <c r="X544" s="11"/>
      <c r="Y544" s="11"/>
    </row>
    <row r="545" spans="1:25" ht="15.75" customHeight="1" x14ac:dyDescent="0.2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2"/>
      <c r="V545" s="12"/>
      <c r="W545" s="11"/>
      <c r="X545" s="11"/>
      <c r="Y545" s="11"/>
    </row>
    <row r="546" spans="1:25" ht="15.75" customHeight="1" x14ac:dyDescent="0.2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2"/>
      <c r="V546" s="12"/>
      <c r="W546" s="11"/>
      <c r="X546" s="11"/>
      <c r="Y546" s="11"/>
    </row>
    <row r="547" spans="1:25" ht="15.75" customHeight="1" x14ac:dyDescent="0.2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2"/>
      <c r="V547" s="12"/>
      <c r="W547" s="11"/>
      <c r="X547" s="11"/>
      <c r="Y547" s="11"/>
    </row>
    <row r="548" spans="1:25" ht="15.75" customHeight="1" x14ac:dyDescent="0.2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2"/>
      <c r="V548" s="12"/>
      <c r="W548" s="11"/>
      <c r="X548" s="11"/>
      <c r="Y548" s="11"/>
    </row>
    <row r="549" spans="1:25" ht="15.75" customHeight="1" x14ac:dyDescent="0.2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2"/>
      <c r="V549" s="12"/>
      <c r="W549" s="11"/>
      <c r="X549" s="11"/>
      <c r="Y549" s="11"/>
    </row>
    <row r="550" spans="1:25" ht="15.75" customHeight="1" x14ac:dyDescent="0.2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2"/>
      <c r="V550" s="12"/>
      <c r="W550" s="11"/>
      <c r="X550" s="11"/>
      <c r="Y550" s="11"/>
    </row>
    <row r="551" spans="1:25" ht="15.75" customHeight="1" x14ac:dyDescent="0.2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2"/>
      <c r="V551" s="12"/>
      <c r="W551" s="11"/>
      <c r="X551" s="11"/>
      <c r="Y551" s="11"/>
    </row>
    <row r="552" spans="1:25" ht="15.75" customHeight="1" x14ac:dyDescent="0.2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2"/>
      <c r="V552" s="12"/>
      <c r="W552" s="11"/>
      <c r="X552" s="11"/>
      <c r="Y552" s="11"/>
    </row>
    <row r="553" spans="1:25" ht="15.75" customHeight="1" x14ac:dyDescent="0.2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2"/>
      <c r="V553" s="12"/>
      <c r="W553" s="11"/>
      <c r="X553" s="11"/>
      <c r="Y553" s="11"/>
    </row>
    <row r="554" spans="1:25" ht="15.75" customHeight="1" x14ac:dyDescent="0.2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2"/>
      <c r="V554" s="12"/>
      <c r="W554" s="11"/>
      <c r="X554" s="11"/>
      <c r="Y554" s="11"/>
    </row>
    <row r="555" spans="1:25" ht="15.75" customHeight="1" x14ac:dyDescent="0.2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2"/>
      <c r="V555" s="12"/>
      <c r="W555" s="11"/>
      <c r="X555" s="11"/>
      <c r="Y555" s="11"/>
    </row>
    <row r="556" spans="1:25" ht="15.75" customHeight="1" x14ac:dyDescent="0.2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2"/>
      <c r="V556" s="12"/>
      <c r="W556" s="11"/>
      <c r="X556" s="11"/>
      <c r="Y556" s="11"/>
    </row>
    <row r="557" spans="1:25" ht="15.75" customHeight="1" x14ac:dyDescent="0.2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2"/>
      <c r="V557" s="12"/>
      <c r="W557" s="11"/>
      <c r="X557" s="11"/>
      <c r="Y557" s="11"/>
    </row>
    <row r="558" spans="1:25" ht="15.75" customHeight="1" x14ac:dyDescent="0.2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2"/>
      <c r="V558" s="12"/>
      <c r="W558" s="11"/>
      <c r="X558" s="11"/>
      <c r="Y558" s="11"/>
    </row>
    <row r="559" spans="1:25" ht="15.75" customHeight="1" x14ac:dyDescent="0.2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2"/>
      <c r="V559" s="12"/>
      <c r="W559" s="11"/>
      <c r="X559" s="11"/>
      <c r="Y559" s="11"/>
    </row>
    <row r="560" spans="1:25" ht="15.75" customHeight="1" x14ac:dyDescent="0.2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2"/>
      <c r="V560" s="12"/>
      <c r="W560" s="11"/>
      <c r="X560" s="11"/>
      <c r="Y560" s="11"/>
    </row>
    <row r="561" spans="1:25" ht="15.75" customHeight="1" x14ac:dyDescent="0.2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2"/>
      <c r="V561" s="12"/>
      <c r="W561" s="11"/>
      <c r="X561" s="11"/>
      <c r="Y561" s="11"/>
    </row>
    <row r="562" spans="1:25" ht="15.75" customHeight="1" x14ac:dyDescent="0.2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2"/>
      <c r="V562" s="12"/>
      <c r="W562" s="11"/>
      <c r="X562" s="11"/>
      <c r="Y562" s="11"/>
    </row>
    <row r="563" spans="1:25" ht="15.75" customHeight="1" x14ac:dyDescent="0.2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2"/>
      <c r="V563" s="12"/>
      <c r="W563" s="11"/>
      <c r="X563" s="11"/>
      <c r="Y563" s="11"/>
    </row>
    <row r="564" spans="1:25" ht="15.75" customHeight="1" x14ac:dyDescent="0.2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2"/>
      <c r="V564" s="12"/>
      <c r="W564" s="11"/>
      <c r="X564" s="11"/>
      <c r="Y564" s="11"/>
    </row>
    <row r="565" spans="1:25" ht="15.75" customHeight="1" x14ac:dyDescent="0.2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2"/>
      <c r="V565" s="12"/>
      <c r="W565" s="11"/>
      <c r="X565" s="11"/>
      <c r="Y565" s="11"/>
    </row>
    <row r="566" spans="1:25" ht="15.75" customHeight="1" x14ac:dyDescent="0.2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2"/>
      <c r="V566" s="12"/>
      <c r="W566" s="11"/>
      <c r="X566" s="11"/>
      <c r="Y566" s="11"/>
    </row>
    <row r="567" spans="1:25" ht="15.75" customHeight="1" x14ac:dyDescent="0.2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2"/>
      <c r="V567" s="12"/>
      <c r="W567" s="11"/>
      <c r="X567" s="11"/>
      <c r="Y567" s="11"/>
    </row>
    <row r="568" spans="1:25" ht="15.75" customHeight="1" x14ac:dyDescent="0.2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2"/>
      <c r="V568" s="12"/>
      <c r="W568" s="11"/>
      <c r="X568" s="11"/>
      <c r="Y568" s="11"/>
    </row>
    <row r="569" spans="1:25" ht="15.75" customHeight="1" x14ac:dyDescent="0.2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2"/>
      <c r="V569" s="12"/>
      <c r="W569" s="11"/>
      <c r="X569" s="11"/>
      <c r="Y569" s="11"/>
    </row>
    <row r="570" spans="1:25" ht="15.75" customHeight="1" x14ac:dyDescent="0.2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2"/>
      <c r="V570" s="12"/>
      <c r="W570" s="11"/>
      <c r="X570" s="11"/>
      <c r="Y570" s="11"/>
    </row>
    <row r="571" spans="1:25" ht="15.75" customHeight="1" x14ac:dyDescent="0.2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2"/>
      <c r="V571" s="12"/>
      <c r="W571" s="11"/>
      <c r="X571" s="11"/>
      <c r="Y571" s="11"/>
    </row>
    <row r="572" spans="1:25" ht="15.75" customHeight="1" x14ac:dyDescent="0.2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2"/>
      <c r="V572" s="12"/>
      <c r="W572" s="11"/>
      <c r="X572" s="11"/>
      <c r="Y572" s="11"/>
    </row>
    <row r="573" spans="1:25" ht="15.75" customHeight="1" x14ac:dyDescent="0.2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2"/>
      <c r="V573" s="12"/>
      <c r="W573" s="11"/>
      <c r="X573" s="11"/>
      <c r="Y573" s="11"/>
    </row>
    <row r="574" spans="1:25" ht="15.75" customHeight="1" x14ac:dyDescent="0.2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2"/>
      <c r="V574" s="12"/>
      <c r="W574" s="11"/>
      <c r="X574" s="11"/>
      <c r="Y574" s="11"/>
    </row>
    <row r="575" spans="1:25" ht="15.75" customHeight="1" x14ac:dyDescent="0.2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2"/>
      <c r="V575" s="12"/>
      <c r="W575" s="11"/>
      <c r="X575" s="11"/>
      <c r="Y575" s="11"/>
    </row>
    <row r="576" spans="1:25" ht="15.75" customHeight="1" x14ac:dyDescent="0.2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2"/>
      <c r="V576" s="12"/>
      <c r="W576" s="11"/>
      <c r="X576" s="11"/>
      <c r="Y576" s="11"/>
    </row>
    <row r="577" spans="1:25" ht="15.75" customHeight="1" x14ac:dyDescent="0.2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2"/>
      <c r="V577" s="12"/>
      <c r="W577" s="11"/>
      <c r="X577" s="11"/>
      <c r="Y577" s="11"/>
    </row>
    <row r="578" spans="1:25" ht="15.75" customHeight="1" x14ac:dyDescent="0.2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2"/>
      <c r="V578" s="12"/>
      <c r="W578" s="11"/>
      <c r="X578" s="11"/>
      <c r="Y578" s="11"/>
    </row>
    <row r="579" spans="1:25" ht="15.75" customHeight="1" x14ac:dyDescent="0.2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2"/>
      <c r="V579" s="12"/>
      <c r="W579" s="11"/>
      <c r="X579" s="11"/>
      <c r="Y579" s="11"/>
    </row>
    <row r="580" spans="1:25" ht="15.75" customHeight="1" x14ac:dyDescent="0.2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2"/>
      <c r="V580" s="12"/>
      <c r="W580" s="11"/>
      <c r="X580" s="11"/>
      <c r="Y580" s="11"/>
    </row>
    <row r="581" spans="1:25" ht="15.75" customHeight="1" x14ac:dyDescent="0.2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2"/>
      <c r="V581" s="12"/>
      <c r="W581" s="11"/>
      <c r="X581" s="11"/>
      <c r="Y581" s="11"/>
    </row>
    <row r="582" spans="1:25" ht="15.75" customHeight="1" x14ac:dyDescent="0.2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2"/>
      <c r="V582" s="12"/>
      <c r="W582" s="11"/>
      <c r="X582" s="11"/>
      <c r="Y582" s="11"/>
    </row>
    <row r="583" spans="1:25" ht="15.75" customHeight="1" x14ac:dyDescent="0.2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2"/>
      <c r="V583" s="12"/>
      <c r="W583" s="11"/>
      <c r="X583" s="11"/>
      <c r="Y583" s="11"/>
    </row>
    <row r="584" spans="1:25" ht="15.75" customHeight="1" x14ac:dyDescent="0.2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2"/>
      <c r="V584" s="12"/>
      <c r="W584" s="11"/>
      <c r="X584" s="11"/>
      <c r="Y584" s="11"/>
    </row>
    <row r="585" spans="1:25" ht="15.75" customHeight="1" x14ac:dyDescent="0.2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2"/>
      <c r="V585" s="12"/>
      <c r="W585" s="11"/>
      <c r="X585" s="11"/>
      <c r="Y585" s="11"/>
    </row>
    <row r="586" spans="1:25" ht="15.75" customHeight="1" x14ac:dyDescent="0.2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2"/>
      <c r="V586" s="12"/>
      <c r="W586" s="11"/>
      <c r="X586" s="11"/>
      <c r="Y586" s="11"/>
    </row>
    <row r="587" spans="1:25" ht="15.75" customHeight="1" x14ac:dyDescent="0.2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2"/>
      <c r="V587" s="12"/>
      <c r="W587" s="11"/>
      <c r="X587" s="11"/>
      <c r="Y587" s="11"/>
    </row>
    <row r="588" spans="1:25" ht="15.75" customHeight="1" x14ac:dyDescent="0.2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2"/>
      <c r="V588" s="12"/>
      <c r="W588" s="11"/>
      <c r="X588" s="11"/>
      <c r="Y588" s="11"/>
    </row>
    <row r="589" spans="1:25" ht="15.75" customHeight="1" x14ac:dyDescent="0.2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2"/>
      <c r="V589" s="12"/>
      <c r="W589" s="11"/>
      <c r="X589" s="11"/>
      <c r="Y589" s="11"/>
    </row>
    <row r="590" spans="1:25" ht="15.75" customHeight="1" x14ac:dyDescent="0.2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2"/>
      <c r="V590" s="12"/>
      <c r="W590" s="11"/>
      <c r="X590" s="11"/>
      <c r="Y590" s="11"/>
    </row>
    <row r="591" spans="1:25" ht="15.75" customHeight="1" x14ac:dyDescent="0.2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2"/>
      <c r="V591" s="12"/>
      <c r="W591" s="11"/>
      <c r="X591" s="11"/>
      <c r="Y591" s="11"/>
    </row>
    <row r="592" spans="1:25" ht="15.75" customHeight="1" x14ac:dyDescent="0.2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2"/>
      <c r="V592" s="12"/>
      <c r="W592" s="11"/>
      <c r="X592" s="11"/>
      <c r="Y592" s="11"/>
    </row>
    <row r="593" spans="1:25" ht="15.75" customHeight="1" x14ac:dyDescent="0.2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2"/>
      <c r="V593" s="12"/>
      <c r="W593" s="11"/>
      <c r="X593" s="11"/>
      <c r="Y593" s="11"/>
    </row>
    <row r="594" spans="1:25" ht="15.75" customHeight="1" x14ac:dyDescent="0.2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2"/>
      <c r="V594" s="12"/>
      <c r="W594" s="11"/>
      <c r="X594" s="11"/>
      <c r="Y594" s="11"/>
    </row>
    <row r="595" spans="1:25" ht="15.75" customHeight="1" x14ac:dyDescent="0.2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2"/>
      <c r="V595" s="12"/>
      <c r="W595" s="11"/>
      <c r="X595" s="11"/>
      <c r="Y595" s="11"/>
    </row>
    <row r="596" spans="1:25" ht="15.75" customHeight="1" x14ac:dyDescent="0.2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2"/>
      <c r="V596" s="12"/>
      <c r="W596" s="11"/>
      <c r="X596" s="11"/>
      <c r="Y596" s="11"/>
    </row>
    <row r="597" spans="1:25" ht="15.75" customHeight="1" x14ac:dyDescent="0.2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2"/>
      <c r="V597" s="12"/>
      <c r="W597" s="11"/>
      <c r="X597" s="11"/>
      <c r="Y597" s="11"/>
    </row>
    <row r="598" spans="1:25" ht="15.75" customHeight="1" x14ac:dyDescent="0.2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2"/>
      <c r="V598" s="12"/>
      <c r="W598" s="11"/>
      <c r="X598" s="11"/>
      <c r="Y598" s="11"/>
    </row>
    <row r="599" spans="1:25" ht="15.75" customHeight="1" x14ac:dyDescent="0.2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2"/>
      <c r="V599" s="12"/>
      <c r="W599" s="11"/>
      <c r="X599" s="11"/>
      <c r="Y599" s="11"/>
    </row>
    <row r="600" spans="1:25" ht="15.75" customHeight="1" x14ac:dyDescent="0.2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2"/>
      <c r="V600" s="12"/>
      <c r="W600" s="11"/>
      <c r="X600" s="11"/>
      <c r="Y600" s="11"/>
    </row>
    <row r="601" spans="1:25" ht="15.75" customHeight="1" x14ac:dyDescent="0.2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2"/>
      <c r="V601" s="12"/>
      <c r="W601" s="11"/>
      <c r="X601" s="11"/>
      <c r="Y601" s="11"/>
    </row>
    <row r="602" spans="1:25" ht="15.75" customHeight="1" x14ac:dyDescent="0.2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2"/>
      <c r="V602" s="12"/>
      <c r="W602" s="11"/>
      <c r="X602" s="11"/>
      <c r="Y602" s="11"/>
    </row>
    <row r="603" spans="1:25" ht="15.75" customHeight="1" x14ac:dyDescent="0.2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2"/>
      <c r="V603" s="12"/>
      <c r="W603" s="11"/>
      <c r="X603" s="11"/>
      <c r="Y603" s="11"/>
    </row>
    <row r="604" spans="1:25" ht="15.75" customHeight="1" x14ac:dyDescent="0.2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2"/>
      <c r="V604" s="12"/>
      <c r="W604" s="11"/>
      <c r="X604" s="11"/>
      <c r="Y604" s="11"/>
    </row>
    <row r="605" spans="1:25" ht="15.75" customHeight="1" x14ac:dyDescent="0.2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2"/>
      <c r="V605" s="12"/>
      <c r="W605" s="11"/>
      <c r="X605" s="11"/>
      <c r="Y605" s="11"/>
    </row>
    <row r="606" spans="1:25" ht="15.75" customHeight="1" x14ac:dyDescent="0.2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2"/>
      <c r="V606" s="12"/>
      <c r="W606" s="11"/>
      <c r="X606" s="11"/>
      <c r="Y606" s="11"/>
    </row>
    <row r="607" spans="1:25" ht="15.75" customHeight="1" x14ac:dyDescent="0.2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2"/>
      <c r="V607" s="12"/>
      <c r="W607" s="11"/>
      <c r="X607" s="11"/>
      <c r="Y607" s="11"/>
    </row>
    <row r="608" spans="1:25" ht="15.75" customHeight="1" x14ac:dyDescent="0.2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2"/>
      <c r="V608" s="12"/>
      <c r="W608" s="11"/>
      <c r="X608" s="11"/>
      <c r="Y608" s="11"/>
    </row>
    <row r="609" spans="1:25" ht="15.75" customHeight="1" x14ac:dyDescent="0.2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2"/>
      <c r="V609" s="12"/>
      <c r="W609" s="11"/>
      <c r="X609" s="11"/>
      <c r="Y609" s="11"/>
    </row>
    <row r="610" spans="1:25" ht="15.75" customHeight="1" x14ac:dyDescent="0.2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2"/>
      <c r="V610" s="12"/>
      <c r="W610" s="11"/>
      <c r="X610" s="11"/>
      <c r="Y610" s="11"/>
    </row>
    <row r="611" spans="1:25" ht="15.75" customHeight="1" x14ac:dyDescent="0.2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2"/>
      <c r="V611" s="12"/>
      <c r="W611" s="11"/>
      <c r="X611" s="11"/>
      <c r="Y611" s="11"/>
    </row>
    <row r="612" spans="1:25" ht="15.75" customHeight="1" x14ac:dyDescent="0.2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2"/>
      <c r="V612" s="12"/>
      <c r="W612" s="11"/>
      <c r="X612" s="11"/>
      <c r="Y612" s="11"/>
    </row>
    <row r="613" spans="1:25" ht="15.75" customHeight="1" x14ac:dyDescent="0.2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2"/>
      <c r="V613" s="12"/>
      <c r="W613" s="11"/>
      <c r="X613" s="11"/>
      <c r="Y613" s="11"/>
    </row>
    <row r="614" spans="1:25" ht="15.75" customHeight="1" x14ac:dyDescent="0.2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2"/>
      <c r="V614" s="12"/>
      <c r="W614" s="11"/>
      <c r="X614" s="11"/>
      <c r="Y614" s="11"/>
    </row>
    <row r="615" spans="1:25" ht="15.75" customHeight="1" x14ac:dyDescent="0.2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2"/>
      <c r="V615" s="12"/>
      <c r="W615" s="11"/>
      <c r="X615" s="11"/>
      <c r="Y615" s="11"/>
    </row>
    <row r="616" spans="1:25" ht="15.75" customHeight="1" x14ac:dyDescent="0.2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2"/>
      <c r="V616" s="12"/>
      <c r="W616" s="11"/>
      <c r="X616" s="11"/>
      <c r="Y616" s="11"/>
    </row>
    <row r="617" spans="1:25" ht="15.75" customHeight="1" x14ac:dyDescent="0.2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2"/>
      <c r="V617" s="12"/>
      <c r="W617" s="11"/>
      <c r="X617" s="11"/>
      <c r="Y617" s="11"/>
    </row>
    <row r="618" spans="1:25" ht="15.75" customHeight="1" x14ac:dyDescent="0.2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2"/>
      <c r="V618" s="12"/>
      <c r="W618" s="11"/>
      <c r="X618" s="11"/>
      <c r="Y618" s="11"/>
    </row>
    <row r="619" spans="1:25" ht="15.75" customHeight="1" x14ac:dyDescent="0.2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2"/>
      <c r="V619" s="12"/>
      <c r="W619" s="11"/>
      <c r="X619" s="11"/>
      <c r="Y619" s="11"/>
    </row>
    <row r="620" spans="1:25" ht="15.75" customHeight="1" x14ac:dyDescent="0.2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2"/>
      <c r="V620" s="12"/>
      <c r="W620" s="11"/>
      <c r="X620" s="11"/>
      <c r="Y620" s="11"/>
    </row>
    <row r="621" spans="1:25" ht="15.75" customHeight="1" x14ac:dyDescent="0.2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2"/>
      <c r="V621" s="12"/>
      <c r="W621" s="11"/>
      <c r="X621" s="11"/>
      <c r="Y621" s="11"/>
    </row>
    <row r="622" spans="1:25" ht="15.75" customHeight="1" x14ac:dyDescent="0.2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2"/>
      <c r="V622" s="12"/>
      <c r="W622" s="11"/>
      <c r="X622" s="11"/>
      <c r="Y622" s="11"/>
    </row>
    <row r="623" spans="1:25" ht="15.75" customHeight="1" x14ac:dyDescent="0.2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2"/>
      <c r="V623" s="12"/>
      <c r="W623" s="11"/>
      <c r="X623" s="11"/>
      <c r="Y623" s="11"/>
    </row>
    <row r="624" spans="1:25" ht="15.75" customHeight="1" x14ac:dyDescent="0.2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2"/>
      <c r="V624" s="12"/>
      <c r="W624" s="11"/>
      <c r="X624" s="11"/>
      <c r="Y624" s="11"/>
    </row>
    <row r="625" spans="1:25" ht="15.75" customHeight="1" x14ac:dyDescent="0.2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2"/>
      <c r="V625" s="12"/>
      <c r="W625" s="11"/>
      <c r="X625" s="11"/>
      <c r="Y625" s="11"/>
    </row>
    <row r="626" spans="1:25" ht="15.75" customHeight="1" x14ac:dyDescent="0.2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2"/>
      <c r="V626" s="12"/>
      <c r="W626" s="11"/>
      <c r="X626" s="11"/>
      <c r="Y626" s="11"/>
    </row>
    <row r="627" spans="1:25" ht="15.75" customHeight="1" x14ac:dyDescent="0.2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2"/>
      <c r="V627" s="12"/>
      <c r="W627" s="11"/>
      <c r="X627" s="11"/>
      <c r="Y627" s="11"/>
    </row>
    <row r="628" spans="1:25" ht="15.75" customHeight="1" x14ac:dyDescent="0.2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2"/>
      <c r="V628" s="12"/>
      <c r="W628" s="11"/>
      <c r="X628" s="11"/>
      <c r="Y628" s="11"/>
    </row>
    <row r="629" spans="1:25" ht="15.75" customHeight="1" x14ac:dyDescent="0.2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2"/>
      <c r="V629" s="12"/>
      <c r="W629" s="11"/>
      <c r="X629" s="11"/>
      <c r="Y629" s="11"/>
    </row>
    <row r="630" spans="1:25" ht="15.75" customHeight="1" x14ac:dyDescent="0.2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2"/>
      <c r="V630" s="12"/>
      <c r="W630" s="11"/>
      <c r="X630" s="11"/>
      <c r="Y630" s="11"/>
    </row>
    <row r="631" spans="1:25" ht="15.75" customHeight="1" x14ac:dyDescent="0.2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2"/>
      <c r="V631" s="12"/>
      <c r="W631" s="11"/>
      <c r="X631" s="11"/>
      <c r="Y631" s="11"/>
    </row>
    <row r="632" spans="1:25" ht="15.75" customHeight="1" x14ac:dyDescent="0.2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2"/>
      <c r="V632" s="12"/>
      <c r="W632" s="11"/>
      <c r="X632" s="11"/>
      <c r="Y632" s="11"/>
    </row>
    <row r="633" spans="1:25" ht="15.75" customHeight="1" x14ac:dyDescent="0.2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2"/>
      <c r="V633" s="12"/>
      <c r="W633" s="11"/>
      <c r="X633" s="11"/>
      <c r="Y633" s="11"/>
    </row>
    <row r="634" spans="1:25" ht="15.75" customHeight="1" x14ac:dyDescent="0.2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2"/>
      <c r="V634" s="12"/>
      <c r="W634" s="11"/>
      <c r="X634" s="11"/>
      <c r="Y634" s="11"/>
    </row>
    <row r="635" spans="1:25" ht="15.75" customHeight="1" x14ac:dyDescent="0.2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2"/>
      <c r="V635" s="12"/>
      <c r="W635" s="11"/>
      <c r="X635" s="11"/>
      <c r="Y635" s="11"/>
    </row>
    <row r="636" spans="1:25" ht="15.75" customHeight="1" x14ac:dyDescent="0.2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2"/>
      <c r="V636" s="12"/>
      <c r="W636" s="11"/>
      <c r="X636" s="11"/>
      <c r="Y636" s="11"/>
    </row>
    <row r="637" spans="1:25" ht="15.75" customHeight="1" x14ac:dyDescent="0.2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2"/>
      <c r="V637" s="12"/>
      <c r="W637" s="11"/>
      <c r="X637" s="11"/>
      <c r="Y637" s="11"/>
    </row>
    <row r="638" spans="1:25" ht="15.75" customHeight="1" x14ac:dyDescent="0.2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2"/>
      <c r="V638" s="12"/>
      <c r="W638" s="11"/>
      <c r="X638" s="11"/>
      <c r="Y638" s="11"/>
    </row>
    <row r="639" spans="1:25" ht="15.75" customHeight="1" x14ac:dyDescent="0.2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2"/>
      <c r="V639" s="12"/>
      <c r="W639" s="11"/>
      <c r="X639" s="11"/>
      <c r="Y639" s="11"/>
    </row>
    <row r="640" spans="1:25" ht="15.75" customHeight="1" x14ac:dyDescent="0.2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2"/>
      <c r="V640" s="12"/>
      <c r="W640" s="11"/>
      <c r="X640" s="11"/>
      <c r="Y640" s="11"/>
    </row>
    <row r="641" spans="1:25" ht="15.75" customHeight="1" x14ac:dyDescent="0.2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2"/>
      <c r="V641" s="12"/>
      <c r="W641" s="11"/>
      <c r="X641" s="11"/>
      <c r="Y641" s="11"/>
    </row>
    <row r="642" spans="1:25" ht="15.75" customHeight="1" x14ac:dyDescent="0.2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2"/>
      <c r="V642" s="12"/>
      <c r="W642" s="11"/>
      <c r="X642" s="11"/>
      <c r="Y642" s="11"/>
    </row>
    <row r="643" spans="1:25" ht="15.75" customHeight="1" x14ac:dyDescent="0.2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2"/>
      <c r="V643" s="12"/>
      <c r="W643" s="11"/>
      <c r="X643" s="11"/>
      <c r="Y643" s="11"/>
    </row>
    <row r="644" spans="1:25" ht="15.75" customHeight="1" x14ac:dyDescent="0.2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2"/>
      <c r="V644" s="12"/>
      <c r="W644" s="11"/>
      <c r="X644" s="11"/>
      <c r="Y644" s="11"/>
    </row>
    <row r="645" spans="1:25" ht="15.75" customHeight="1" x14ac:dyDescent="0.2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2"/>
      <c r="V645" s="12"/>
      <c r="W645" s="11"/>
      <c r="X645" s="11"/>
      <c r="Y645" s="11"/>
    </row>
    <row r="646" spans="1:25" ht="15.75" customHeight="1" x14ac:dyDescent="0.2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2"/>
      <c r="V646" s="12"/>
      <c r="W646" s="11"/>
      <c r="X646" s="11"/>
      <c r="Y646" s="11"/>
    </row>
    <row r="647" spans="1:25" ht="15.75" customHeight="1" x14ac:dyDescent="0.2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2"/>
      <c r="V647" s="12"/>
      <c r="W647" s="11"/>
      <c r="X647" s="11"/>
      <c r="Y647" s="11"/>
    </row>
    <row r="648" spans="1:25" ht="15.75" customHeight="1" x14ac:dyDescent="0.2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2"/>
      <c r="V648" s="12"/>
      <c r="W648" s="11"/>
      <c r="X648" s="11"/>
      <c r="Y648" s="11"/>
    </row>
    <row r="649" spans="1:25" ht="15.75" customHeight="1" x14ac:dyDescent="0.2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2"/>
      <c r="V649" s="12"/>
      <c r="W649" s="11"/>
      <c r="X649" s="11"/>
      <c r="Y649" s="11"/>
    </row>
    <row r="650" spans="1:25" ht="15.75" customHeight="1" x14ac:dyDescent="0.2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2"/>
      <c r="V650" s="12"/>
      <c r="W650" s="11"/>
      <c r="X650" s="11"/>
      <c r="Y650" s="11"/>
    </row>
    <row r="651" spans="1:25" ht="15.75" customHeight="1" x14ac:dyDescent="0.2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2"/>
      <c r="V651" s="12"/>
      <c r="W651" s="11"/>
      <c r="X651" s="11"/>
      <c r="Y651" s="11"/>
    </row>
    <row r="652" spans="1:25" ht="15.75" customHeight="1" x14ac:dyDescent="0.2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2"/>
      <c r="V652" s="12"/>
      <c r="W652" s="11"/>
      <c r="X652" s="11"/>
      <c r="Y652" s="11"/>
    </row>
    <row r="653" spans="1:25" ht="15.75" customHeight="1" x14ac:dyDescent="0.2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2"/>
      <c r="V653" s="12"/>
      <c r="W653" s="11"/>
      <c r="X653" s="11"/>
      <c r="Y653" s="11"/>
    </row>
    <row r="654" spans="1:25" ht="15.75" customHeight="1" x14ac:dyDescent="0.2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2"/>
      <c r="V654" s="12"/>
      <c r="W654" s="11"/>
      <c r="X654" s="11"/>
      <c r="Y654" s="11"/>
    </row>
    <row r="655" spans="1:25" ht="15.75" customHeight="1" x14ac:dyDescent="0.2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2"/>
      <c r="V655" s="12"/>
      <c r="W655" s="11"/>
      <c r="X655" s="11"/>
      <c r="Y655" s="11"/>
    </row>
    <row r="656" spans="1:25" ht="15.75" customHeight="1" x14ac:dyDescent="0.2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2"/>
      <c r="V656" s="12"/>
      <c r="W656" s="11"/>
      <c r="X656" s="11"/>
      <c r="Y656" s="11"/>
    </row>
    <row r="657" spans="1:25" ht="15.75" customHeight="1" x14ac:dyDescent="0.2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2"/>
      <c r="V657" s="12"/>
      <c r="W657" s="11"/>
      <c r="X657" s="11"/>
      <c r="Y657" s="11"/>
    </row>
    <row r="658" spans="1:25" ht="15.75" customHeight="1" x14ac:dyDescent="0.2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2"/>
      <c r="V658" s="12"/>
      <c r="W658" s="11"/>
      <c r="X658" s="11"/>
      <c r="Y658" s="11"/>
    </row>
    <row r="659" spans="1:25" ht="15.75" customHeight="1" x14ac:dyDescent="0.2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2"/>
      <c r="V659" s="12"/>
      <c r="W659" s="11"/>
      <c r="X659" s="11"/>
      <c r="Y659" s="11"/>
    </row>
    <row r="660" spans="1:25" ht="15.75" customHeight="1" x14ac:dyDescent="0.2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2"/>
      <c r="V660" s="12"/>
      <c r="W660" s="11"/>
      <c r="X660" s="11"/>
      <c r="Y660" s="11"/>
    </row>
    <row r="661" spans="1:25" ht="15.75" customHeight="1" x14ac:dyDescent="0.2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2"/>
      <c r="V661" s="12"/>
      <c r="W661" s="11"/>
      <c r="X661" s="11"/>
      <c r="Y661" s="11"/>
    </row>
    <row r="662" spans="1:25" ht="15.75" customHeight="1" x14ac:dyDescent="0.2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2"/>
      <c r="V662" s="12"/>
      <c r="W662" s="11"/>
      <c r="X662" s="11"/>
      <c r="Y662" s="11"/>
    </row>
    <row r="663" spans="1:25" ht="15.75" customHeight="1" x14ac:dyDescent="0.2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2"/>
      <c r="V663" s="12"/>
      <c r="W663" s="11"/>
      <c r="X663" s="11"/>
      <c r="Y663" s="11"/>
    </row>
    <row r="664" spans="1:25" ht="15.75" customHeight="1" x14ac:dyDescent="0.2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2"/>
      <c r="V664" s="12"/>
      <c r="W664" s="11"/>
      <c r="X664" s="11"/>
      <c r="Y664" s="11"/>
    </row>
    <row r="665" spans="1:25" ht="15.75" customHeight="1" x14ac:dyDescent="0.2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2"/>
      <c r="V665" s="12"/>
      <c r="W665" s="11"/>
      <c r="X665" s="11"/>
      <c r="Y665" s="11"/>
    </row>
    <row r="666" spans="1:25" ht="15.75" customHeight="1" x14ac:dyDescent="0.2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2"/>
      <c r="V666" s="12"/>
      <c r="W666" s="11"/>
      <c r="X666" s="11"/>
      <c r="Y666" s="11"/>
    </row>
    <row r="667" spans="1:25" ht="15.75" customHeight="1" x14ac:dyDescent="0.2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2"/>
      <c r="V667" s="12"/>
      <c r="W667" s="11"/>
      <c r="X667" s="11"/>
      <c r="Y667" s="11"/>
    </row>
    <row r="668" spans="1:25" ht="15.75" customHeight="1" x14ac:dyDescent="0.2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2"/>
      <c r="V668" s="12"/>
      <c r="W668" s="11"/>
      <c r="X668" s="11"/>
      <c r="Y668" s="11"/>
    </row>
    <row r="669" spans="1:25" ht="15.75" customHeight="1" x14ac:dyDescent="0.2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2"/>
      <c r="V669" s="12"/>
      <c r="W669" s="11"/>
      <c r="X669" s="11"/>
      <c r="Y669" s="11"/>
    </row>
    <row r="670" spans="1:25" ht="15.75" customHeight="1" x14ac:dyDescent="0.2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2"/>
      <c r="V670" s="12"/>
      <c r="W670" s="11"/>
      <c r="X670" s="11"/>
      <c r="Y670" s="11"/>
    </row>
    <row r="671" spans="1:25" ht="15.75" customHeight="1" x14ac:dyDescent="0.2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2"/>
      <c r="V671" s="12"/>
      <c r="W671" s="11"/>
      <c r="X671" s="11"/>
      <c r="Y671" s="11"/>
    </row>
    <row r="672" spans="1:25" ht="15.75" customHeight="1" x14ac:dyDescent="0.2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2"/>
      <c r="V672" s="12"/>
      <c r="W672" s="11"/>
      <c r="X672" s="11"/>
      <c r="Y672" s="11"/>
    </row>
    <row r="673" spans="1:25" ht="15.75" customHeight="1" x14ac:dyDescent="0.2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2"/>
      <c r="V673" s="12"/>
      <c r="W673" s="11"/>
      <c r="X673" s="11"/>
      <c r="Y673" s="11"/>
    </row>
    <row r="674" spans="1:25" ht="15.75" customHeight="1" x14ac:dyDescent="0.2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2"/>
      <c r="V674" s="12"/>
      <c r="W674" s="11"/>
      <c r="X674" s="11"/>
      <c r="Y674" s="11"/>
    </row>
    <row r="675" spans="1:25" ht="15.75" customHeight="1" x14ac:dyDescent="0.2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2"/>
      <c r="V675" s="12"/>
      <c r="W675" s="11"/>
      <c r="X675" s="11"/>
      <c r="Y675" s="11"/>
    </row>
    <row r="676" spans="1:25" ht="15.75" customHeight="1" x14ac:dyDescent="0.2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2"/>
      <c r="V676" s="12"/>
      <c r="W676" s="11"/>
      <c r="X676" s="11"/>
      <c r="Y676" s="11"/>
    </row>
    <row r="677" spans="1:25" ht="15.75" customHeight="1" x14ac:dyDescent="0.2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2"/>
      <c r="V677" s="12"/>
      <c r="W677" s="11"/>
      <c r="X677" s="11"/>
      <c r="Y677" s="11"/>
    </row>
    <row r="678" spans="1:25" ht="15.75" customHeight="1" x14ac:dyDescent="0.2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2"/>
      <c r="V678" s="12"/>
      <c r="W678" s="11"/>
      <c r="X678" s="11"/>
      <c r="Y678" s="11"/>
    </row>
    <row r="679" spans="1:25" ht="15.75" customHeight="1" x14ac:dyDescent="0.2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2"/>
      <c r="V679" s="12"/>
      <c r="W679" s="11"/>
      <c r="X679" s="11"/>
      <c r="Y679" s="11"/>
    </row>
    <row r="680" spans="1:25" ht="15.75" customHeight="1" x14ac:dyDescent="0.2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2"/>
      <c r="V680" s="12"/>
      <c r="W680" s="11"/>
      <c r="X680" s="11"/>
      <c r="Y680" s="11"/>
    </row>
    <row r="681" spans="1:25" ht="15.75" customHeight="1" x14ac:dyDescent="0.2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2"/>
      <c r="V681" s="12"/>
      <c r="W681" s="11"/>
      <c r="X681" s="11"/>
      <c r="Y681" s="11"/>
    </row>
    <row r="682" spans="1:25" ht="15.75" customHeight="1" x14ac:dyDescent="0.2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2"/>
      <c r="V682" s="12"/>
      <c r="W682" s="11"/>
      <c r="X682" s="11"/>
      <c r="Y682" s="11"/>
    </row>
    <row r="683" spans="1:25" ht="15.75" customHeight="1" x14ac:dyDescent="0.2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2"/>
      <c r="V683" s="12"/>
      <c r="W683" s="11"/>
      <c r="X683" s="11"/>
      <c r="Y683" s="11"/>
    </row>
    <row r="684" spans="1:25" ht="15.75" customHeight="1" x14ac:dyDescent="0.2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2"/>
      <c r="V684" s="12"/>
      <c r="W684" s="11"/>
      <c r="X684" s="11"/>
      <c r="Y684" s="11"/>
    </row>
    <row r="685" spans="1:25" ht="15.75" customHeight="1" x14ac:dyDescent="0.2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2"/>
      <c r="V685" s="12"/>
      <c r="W685" s="11"/>
      <c r="X685" s="11"/>
      <c r="Y685" s="11"/>
    </row>
    <row r="686" spans="1:25" ht="15.75" customHeight="1" x14ac:dyDescent="0.2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2"/>
      <c r="V686" s="12"/>
      <c r="W686" s="11"/>
      <c r="X686" s="11"/>
      <c r="Y686" s="11"/>
    </row>
    <row r="687" spans="1:25" ht="15.75" customHeight="1" x14ac:dyDescent="0.2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2"/>
      <c r="V687" s="12"/>
      <c r="W687" s="11"/>
      <c r="X687" s="11"/>
      <c r="Y687" s="11"/>
    </row>
    <row r="688" spans="1:25" ht="15.75" customHeight="1" x14ac:dyDescent="0.2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2"/>
      <c r="V688" s="12"/>
      <c r="W688" s="11"/>
      <c r="X688" s="11"/>
      <c r="Y688" s="11"/>
    </row>
    <row r="689" spans="1:25" ht="15.75" customHeight="1" x14ac:dyDescent="0.2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2"/>
      <c r="V689" s="12"/>
      <c r="W689" s="11"/>
      <c r="X689" s="11"/>
      <c r="Y689" s="11"/>
    </row>
    <row r="690" spans="1:25" ht="15.75" customHeight="1" x14ac:dyDescent="0.2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2"/>
      <c r="V690" s="12"/>
      <c r="W690" s="11"/>
      <c r="X690" s="11"/>
      <c r="Y690" s="11"/>
    </row>
    <row r="691" spans="1:25" ht="15.75" customHeight="1" x14ac:dyDescent="0.2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2"/>
      <c r="V691" s="12"/>
      <c r="W691" s="11"/>
      <c r="X691" s="11"/>
      <c r="Y691" s="11"/>
    </row>
    <row r="692" spans="1:25" ht="15.75" customHeight="1" x14ac:dyDescent="0.2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2"/>
      <c r="V692" s="12"/>
      <c r="W692" s="11"/>
      <c r="X692" s="11"/>
      <c r="Y692" s="11"/>
    </row>
    <row r="693" spans="1:25" ht="15.75" customHeight="1" x14ac:dyDescent="0.2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2"/>
      <c r="V693" s="12"/>
      <c r="W693" s="11"/>
      <c r="X693" s="11"/>
      <c r="Y693" s="11"/>
    </row>
    <row r="694" spans="1:25" ht="15.75" customHeight="1" x14ac:dyDescent="0.2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2"/>
      <c r="V694" s="12"/>
      <c r="W694" s="11"/>
      <c r="X694" s="11"/>
      <c r="Y694" s="11"/>
    </row>
    <row r="695" spans="1:25" ht="15.75" customHeight="1" x14ac:dyDescent="0.2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2"/>
      <c r="V695" s="12"/>
      <c r="W695" s="11"/>
      <c r="X695" s="11"/>
      <c r="Y695" s="11"/>
    </row>
    <row r="696" spans="1:25" ht="15.75" customHeight="1" x14ac:dyDescent="0.2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2"/>
      <c r="V696" s="12"/>
      <c r="W696" s="11"/>
      <c r="X696" s="11"/>
      <c r="Y696" s="11"/>
    </row>
    <row r="697" spans="1:25" ht="15.75" customHeight="1" x14ac:dyDescent="0.2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2"/>
      <c r="V697" s="12"/>
      <c r="W697" s="11"/>
      <c r="X697" s="11"/>
      <c r="Y697" s="11"/>
    </row>
    <row r="698" spans="1:25" ht="15.75" customHeight="1" x14ac:dyDescent="0.2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2"/>
      <c r="V698" s="12"/>
      <c r="W698" s="11"/>
      <c r="X698" s="11"/>
      <c r="Y698" s="11"/>
    </row>
    <row r="699" spans="1:25" ht="15.75" customHeight="1" x14ac:dyDescent="0.2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2"/>
      <c r="V699" s="12"/>
      <c r="W699" s="11"/>
      <c r="X699" s="11"/>
      <c r="Y699" s="11"/>
    </row>
    <row r="700" spans="1:25" ht="15.75" customHeight="1" x14ac:dyDescent="0.2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2"/>
      <c r="V700" s="12"/>
      <c r="W700" s="11"/>
      <c r="X700" s="11"/>
      <c r="Y700" s="11"/>
    </row>
    <row r="701" spans="1:25" ht="15.75" customHeight="1" x14ac:dyDescent="0.2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2"/>
      <c r="V701" s="12"/>
      <c r="W701" s="11"/>
      <c r="X701" s="11"/>
      <c r="Y701" s="11"/>
    </row>
    <row r="702" spans="1:25" ht="15.75" customHeight="1" x14ac:dyDescent="0.2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2"/>
      <c r="V702" s="12"/>
      <c r="W702" s="11"/>
      <c r="X702" s="11"/>
      <c r="Y702" s="11"/>
    </row>
    <row r="703" spans="1:25" ht="15.75" customHeight="1" x14ac:dyDescent="0.2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2"/>
      <c r="V703" s="12"/>
      <c r="W703" s="11"/>
      <c r="X703" s="11"/>
      <c r="Y703" s="11"/>
    </row>
    <row r="704" spans="1:25" ht="15.75" customHeight="1" x14ac:dyDescent="0.2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2"/>
      <c r="V704" s="12"/>
      <c r="W704" s="11"/>
      <c r="X704" s="11"/>
      <c r="Y704" s="11"/>
    </row>
    <row r="705" spans="1:25" ht="15.75" customHeight="1" x14ac:dyDescent="0.2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2"/>
      <c r="V705" s="12"/>
      <c r="W705" s="11"/>
      <c r="X705" s="11"/>
      <c r="Y705" s="11"/>
    </row>
    <row r="706" spans="1:25" ht="15.75" customHeight="1" x14ac:dyDescent="0.2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2"/>
      <c r="V706" s="12"/>
      <c r="W706" s="11"/>
      <c r="X706" s="11"/>
      <c r="Y706" s="11"/>
    </row>
    <row r="707" spans="1:25" ht="15.75" customHeight="1" x14ac:dyDescent="0.2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2"/>
      <c r="V707" s="12"/>
      <c r="W707" s="11"/>
      <c r="X707" s="11"/>
      <c r="Y707" s="11"/>
    </row>
    <row r="708" spans="1:25" ht="15.75" customHeight="1" x14ac:dyDescent="0.2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2"/>
      <c r="V708" s="12"/>
      <c r="W708" s="11"/>
      <c r="X708" s="11"/>
      <c r="Y708" s="11"/>
    </row>
    <row r="709" spans="1:25" ht="15.75" customHeight="1" x14ac:dyDescent="0.2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2"/>
      <c r="V709" s="12"/>
      <c r="W709" s="11"/>
      <c r="X709" s="11"/>
      <c r="Y709" s="11"/>
    </row>
    <row r="710" spans="1:25" ht="15.75" customHeight="1" x14ac:dyDescent="0.2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2"/>
      <c r="V710" s="12"/>
      <c r="W710" s="11"/>
      <c r="X710" s="11"/>
      <c r="Y710" s="11"/>
    </row>
    <row r="711" spans="1:25" ht="15.75" customHeight="1" x14ac:dyDescent="0.2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2"/>
      <c r="V711" s="12"/>
      <c r="W711" s="11"/>
      <c r="X711" s="11"/>
      <c r="Y711" s="11"/>
    </row>
    <row r="712" spans="1:25" ht="15.75" customHeight="1" x14ac:dyDescent="0.2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2"/>
      <c r="V712" s="12"/>
      <c r="W712" s="11"/>
      <c r="X712" s="11"/>
      <c r="Y712" s="11"/>
    </row>
    <row r="713" spans="1:25" ht="15.75" customHeight="1" x14ac:dyDescent="0.2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2"/>
      <c r="V713" s="12"/>
      <c r="W713" s="11"/>
      <c r="X713" s="11"/>
      <c r="Y713" s="11"/>
    </row>
    <row r="714" spans="1:25" ht="15.75" customHeight="1" x14ac:dyDescent="0.2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2"/>
      <c r="V714" s="12"/>
      <c r="W714" s="11"/>
      <c r="X714" s="11"/>
      <c r="Y714" s="11"/>
    </row>
    <row r="715" spans="1:25" ht="15.75" customHeight="1" x14ac:dyDescent="0.2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2"/>
      <c r="V715" s="12"/>
      <c r="W715" s="11"/>
      <c r="X715" s="11"/>
      <c r="Y715" s="11"/>
    </row>
    <row r="716" spans="1:25" ht="15.75" customHeight="1" x14ac:dyDescent="0.2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2"/>
      <c r="V716" s="12"/>
      <c r="W716" s="11"/>
      <c r="X716" s="11"/>
      <c r="Y716" s="11"/>
    </row>
    <row r="717" spans="1:25" ht="15.75" customHeight="1" x14ac:dyDescent="0.2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2"/>
      <c r="V717" s="12"/>
      <c r="W717" s="11"/>
      <c r="X717" s="11"/>
      <c r="Y717" s="11"/>
    </row>
    <row r="718" spans="1:25" ht="15.75" customHeight="1" x14ac:dyDescent="0.2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2"/>
      <c r="V718" s="12"/>
      <c r="W718" s="11"/>
      <c r="X718" s="11"/>
      <c r="Y718" s="11"/>
    </row>
    <row r="719" spans="1:25" ht="15.75" customHeight="1" x14ac:dyDescent="0.2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2"/>
      <c r="V719" s="12"/>
      <c r="W719" s="11"/>
      <c r="X719" s="11"/>
      <c r="Y719" s="11"/>
    </row>
    <row r="720" spans="1:25" ht="15.75" customHeight="1" x14ac:dyDescent="0.2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2"/>
      <c r="V720" s="12"/>
      <c r="W720" s="11"/>
      <c r="X720" s="11"/>
      <c r="Y720" s="11"/>
    </row>
    <row r="721" spans="1:25" ht="15.75" customHeight="1" x14ac:dyDescent="0.2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2"/>
      <c r="V721" s="12"/>
      <c r="W721" s="11"/>
      <c r="X721" s="11"/>
      <c r="Y721" s="11"/>
    </row>
    <row r="722" spans="1:25" ht="15.75" customHeight="1" x14ac:dyDescent="0.2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2"/>
      <c r="V722" s="12"/>
      <c r="W722" s="11"/>
      <c r="X722" s="11"/>
      <c r="Y722" s="11"/>
    </row>
    <row r="723" spans="1:25" ht="15.75" customHeight="1" x14ac:dyDescent="0.2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2"/>
      <c r="V723" s="12"/>
      <c r="W723" s="11"/>
      <c r="X723" s="11"/>
      <c r="Y723" s="11"/>
    </row>
    <row r="724" spans="1:25" ht="15.75" customHeight="1" x14ac:dyDescent="0.2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2"/>
      <c r="V724" s="12"/>
      <c r="W724" s="11"/>
      <c r="X724" s="11"/>
      <c r="Y724" s="11"/>
    </row>
    <row r="725" spans="1:25" ht="15.75" customHeight="1" x14ac:dyDescent="0.2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2"/>
      <c r="V725" s="12"/>
      <c r="W725" s="11"/>
      <c r="X725" s="11"/>
      <c r="Y725" s="11"/>
    </row>
    <row r="726" spans="1:25" ht="15.75" customHeight="1" x14ac:dyDescent="0.2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2"/>
      <c r="V726" s="12"/>
      <c r="W726" s="11"/>
      <c r="X726" s="11"/>
      <c r="Y726" s="11"/>
    </row>
    <row r="727" spans="1:25" ht="15.75" customHeight="1" x14ac:dyDescent="0.2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2"/>
      <c r="V727" s="12"/>
      <c r="W727" s="11"/>
      <c r="X727" s="11"/>
      <c r="Y727" s="11"/>
    </row>
    <row r="728" spans="1:25" ht="15.75" customHeight="1" x14ac:dyDescent="0.2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2"/>
      <c r="V728" s="12"/>
      <c r="W728" s="11"/>
      <c r="X728" s="11"/>
      <c r="Y728" s="11"/>
    </row>
    <row r="729" spans="1:25" ht="15.75" customHeight="1" x14ac:dyDescent="0.2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2"/>
      <c r="V729" s="12"/>
      <c r="W729" s="11"/>
      <c r="X729" s="11"/>
      <c r="Y729" s="11"/>
    </row>
    <row r="730" spans="1:25" ht="15.75" customHeight="1" x14ac:dyDescent="0.2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2"/>
      <c r="V730" s="12"/>
      <c r="W730" s="11"/>
      <c r="X730" s="11"/>
      <c r="Y730" s="11"/>
    </row>
    <row r="731" spans="1:25" ht="15.75" customHeight="1" x14ac:dyDescent="0.2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2"/>
      <c r="V731" s="12"/>
      <c r="W731" s="11"/>
      <c r="X731" s="11"/>
      <c r="Y731" s="11"/>
    </row>
    <row r="732" spans="1:25" ht="15.75" customHeight="1" x14ac:dyDescent="0.2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2"/>
      <c r="V732" s="12"/>
      <c r="W732" s="11"/>
      <c r="X732" s="11"/>
      <c r="Y732" s="11"/>
    </row>
    <row r="733" spans="1:25" ht="15.75" customHeight="1" x14ac:dyDescent="0.2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2"/>
      <c r="V733" s="12"/>
      <c r="W733" s="11"/>
      <c r="X733" s="11"/>
      <c r="Y733" s="11"/>
    </row>
    <row r="734" spans="1:25" ht="15.75" customHeight="1" x14ac:dyDescent="0.2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2"/>
      <c r="V734" s="12"/>
      <c r="W734" s="11"/>
      <c r="X734" s="11"/>
      <c r="Y734" s="11"/>
    </row>
    <row r="735" spans="1:25" ht="15.75" customHeight="1" x14ac:dyDescent="0.2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2"/>
      <c r="V735" s="12"/>
      <c r="W735" s="11"/>
      <c r="X735" s="11"/>
      <c r="Y735" s="11"/>
    </row>
    <row r="736" spans="1:25" ht="15.75" customHeight="1" x14ac:dyDescent="0.2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2"/>
      <c r="V736" s="12"/>
      <c r="W736" s="11"/>
      <c r="X736" s="11"/>
      <c r="Y736" s="11"/>
    </row>
    <row r="737" spans="1:25" ht="15.75" customHeight="1" x14ac:dyDescent="0.2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2"/>
      <c r="V737" s="12"/>
      <c r="W737" s="11"/>
      <c r="X737" s="11"/>
      <c r="Y737" s="11"/>
    </row>
    <row r="738" spans="1:25" ht="15.75" customHeight="1" x14ac:dyDescent="0.2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2"/>
      <c r="V738" s="12"/>
      <c r="W738" s="11"/>
      <c r="X738" s="11"/>
      <c r="Y738" s="11"/>
    </row>
    <row r="739" spans="1:25" ht="15.75" customHeight="1" x14ac:dyDescent="0.2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2"/>
      <c r="V739" s="12"/>
      <c r="W739" s="11"/>
      <c r="X739" s="11"/>
      <c r="Y739" s="11"/>
    </row>
    <row r="740" spans="1:25" ht="15.75" customHeight="1" x14ac:dyDescent="0.2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2"/>
      <c r="V740" s="12"/>
      <c r="W740" s="11"/>
      <c r="X740" s="11"/>
      <c r="Y740" s="11"/>
    </row>
    <row r="741" spans="1:25" ht="15.75" customHeight="1" x14ac:dyDescent="0.2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2"/>
      <c r="V741" s="12"/>
      <c r="W741" s="11"/>
      <c r="X741" s="11"/>
      <c r="Y741" s="11"/>
    </row>
    <row r="742" spans="1:25" ht="15.75" customHeight="1" x14ac:dyDescent="0.2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2"/>
      <c r="V742" s="12"/>
      <c r="W742" s="11"/>
      <c r="X742" s="11"/>
      <c r="Y742" s="11"/>
    </row>
    <row r="743" spans="1:25" ht="15.75" customHeight="1" x14ac:dyDescent="0.2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2"/>
      <c r="V743" s="12"/>
      <c r="W743" s="11"/>
      <c r="X743" s="11"/>
      <c r="Y743" s="11"/>
    </row>
    <row r="744" spans="1:25" ht="15.75" customHeight="1" x14ac:dyDescent="0.2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2"/>
      <c r="V744" s="12"/>
      <c r="W744" s="11"/>
      <c r="X744" s="11"/>
      <c r="Y744" s="11"/>
    </row>
    <row r="745" spans="1:25" ht="15.75" customHeight="1" x14ac:dyDescent="0.2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2"/>
      <c r="V745" s="12"/>
      <c r="W745" s="11"/>
      <c r="X745" s="11"/>
      <c r="Y745" s="11"/>
    </row>
    <row r="746" spans="1:25" ht="15.75" customHeight="1" x14ac:dyDescent="0.2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2"/>
      <c r="V746" s="12"/>
      <c r="W746" s="11"/>
      <c r="X746" s="11"/>
      <c r="Y746" s="11"/>
    </row>
    <row r="747" spans="1:25" ht="15.75" customHeight="1" x14ac:dyDescent="0.2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2"/>
      <c r="V747" s="12"/>
      <c r="W747" s="11"/>
      <c r="X747" s="11"/>
      <c r="Y747" s="11"/>
    </row>
    <row r="748" spans="1:25" ht="15.75" customHeight="1" x14ac:dyDescent="0.2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2"/>
      <c r="V748" s="12"/>
      <c r="W748" s="11"/>
      <c r="X748" s="11"/>
      <c r="Y748" s="11"/>
    </row>
    <row r="749" spans="1:25" ht="15.75" customHeight="1" x14ac:dyDescent="0.2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2"/>
      <c r="V749" s="12"/>
      <c r="W749" s="11"/>
      <c r="X749" s="11"/>
      <c r="Y749" s="11"/>
    </row>
    <row r="750" spans="1:25" ht="15.75" customHeight="1" x14ac:dyDescent="0.2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2"/>
      <c r="V750" s="12"/>
      <c r="W750" s="11"/>
      <c r="X750" s="11"/>
      <c r="Y750" s="11"/>
    </row>
    <row r="751" spans="1:25" ht="15.75" customHeight="1" x14ac:dyDescent="0.2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2"/>
      <c r="V751" s="12"/>
      <c r="W751" s="11"/>
      <c r="X751" s="11"/>
      <c r="Y751" s="11"/>
    </row>
    <row r="752" spans="1:25" ht="15.75" customHeight="1" x14ac:dyDescent="0.2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2"/>
      <c r="V752" s="12"/>
      <c r="W752" s="11"/>
      <c r="X752" s="11"/>
      <c r="Y752" s="11"/>
    </row>
    <row r="753" spans="1:25" ht="15.75" customHeight="1" x14ac:dyDescent="0.2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2"/>
      <c r="V753" s="12"/>
      <c r="W753" s="11"/>
      <c r="X753" s="11"/>
      <c r="Y753" s="11"/>
    </row>
    <row r="754" spans="1:25" ht="15.75" customHeight="1" x14ac:dyDescent="0.2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2"/>
      <c r="V754" s="12"/>
      <c r="W754" s="11"/>
      <c r="X754" s="11"/>
      <c r="Y754" s="11"/>
    </row>
    <row r="755" spans="1:25" ht="15.75" customHeight="1" x14ac:dyDescent="0.2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2"/>
      <c r="V755" s="12"/>
      <c r="W755" s="11"/>
      <c r="X755" s="11"/>
      <c r="Y755" s="11"/>
    </row>
    <row r="756" spans="1:25" ht="15.75" customHeight="1" x14ac:dyDescent="0.2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2"/>
      <c r="V756" s="12"/>
      <c r="W756" s="11"/>
      <c r="X756" s="11"/>
      <c r="Y756" s="11"/>
    </row>
    <row r="757" spans="1:25" ht="15.75" customHeight="1" x14ac:dyDescent="0.2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2"/>
      <c r="V757" s="12"/>
      <c r="W757" s="11"/>
      <c r="X757" s="11"/>
      <c r="Y757" s="11"/>
    </row>
    <row r="758" spans="1:25" ht="15.75" customHeight="1" x14ac:dyDescent="0.2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2"/>
      <c r="V758" s="12"/>
      <c r="W758" s="11"/>
      <c r="X758" s="11"/>
      <c r="Y758" s="11"/>
    </row>
    <row r="759" spans="1:25" ht="15.75" customHeight="1" x14ac:dyDescent="0.2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2"/>
      <c r="V759" s="12"/>
      <c r="W759" s="11"/>
      <c r="X759" s="11"/>
      <c r="Y759" s="11"/>
    </row>
    <row r="760" spans="1:25" ht="15.75" customHeight="1" x14ac:dyDescent="0.2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2"/>
      <c r="V760" s="12"/>
      <c r="W760" s="11"/>
      <c r="X760" s="11"/>
      <c r="Y760" s="11"/>
    </row>
    <row r="761" spans="1:25" ht="15.75" customHeight="1" x14ac:dyDescent="0.2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2"/>
      <c r="V761" s="12"/>
      <c r="W761" s="11"/>
      <c r="X761" s="11"/>
      <c r="Y761" s="11"/>
    </row>
    <row r="762" spans="1:25" ht="15.75" customHeight="1" x14ac:dyDescent="0.2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2"/>
      <c r="V762" s="12"/>
      <c r="W762" s="11"/>
      <c r="X762" s="11"/>
      <c r="Y762" s="11"/>
    </row>
    <row r="763" spans="1:25" ht="15.75" customHeight="1" x14ac:dyDescent="0.2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2"/>
      <c r="V763" s="12"/>
      <c r="W763" s="11"/>
      <c r="X763" s="11"/>
      <c r="Y763" s="11"/>
    </row>
    <row r="764" spans="1:25" ht="15.75" customHeight="1" x14ac:dyDescent="0.2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2"/>
      <c r="V764" s="12"/>
      <c r="W764" s="11"/>
      <c r="X764" s="11"/>
      <c r="Y764" s="11"/>
    </row>
    <row r="765" spans="1:25" ht="15.75" customHeight="1" x14ac:dyDescent="0.2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2"/>
      <c r="V765" s="12"/>
      <c r="W765" s="11"/>
      <c r="X765" s="11"/>
      <c r="Y765" s="11"/>
    </row>
    <row r="766" spans="1:25" ht="15.75" customHeight="1" x14ac:dyDescent="0.2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2"/>
      <c r="V766" s="12"/>
      <c r="W766" s="11"/>
      <c r="X766" s="11"/>
      <c r="Y766" s="11"/>
    </row>
    <row r="767" spans="1:25" ht="15.75" customHeight="1" x14ac:dyDescent="0.2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2"/>
      <c r="V767" s="12"/>
      <c r="W767" s="11"/>
      <c r="X767" s="11"/>
      <c r="Y767" s="11"/>
    </row>
    <row r="768" spans="1:25" ht="15.75" customHeight="1" x14ac:dyDescent="0.2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2"/>
      <c r="V768" s="12"/>
      <c r="W768" s="11"/>
      <c r="X768" s="11"/>
      <c r="Y768" s="11"/>
    </row>
    <row r="769" spans="1:25" ht="15.75" customHeight="1" x14ac:dyDescent="0.2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2"/>
      <c r="V769" s="12"/>
      <c r="W769" s="11"/>
      <c r="X769" s="11"/>
      <c r="Y769" s="11"/>
    </row>
    <row r="770" spans="1:25" ht="15.75" customHeight="1" x14ac:dyDescent="0.2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2"/>
      <c r="V770" s="12"/>
      <c r="W770" s="11"/>
      <c r="X770" s="11"/>
      <c r="Y770" s="11"/>
    </row>
    <row r="771" spans="1:25" ht="15.75" customHeight="1" x14ac:dyDescent="0.2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2"/>
      <c r="V771" s="12"/>
      <c r="W771" s="11"/>
      <c r="X771" s="11"/>
      <c r="Y771" s="11"/>
    </row>
    <row r="772" spans="1:25" ht="15.75" customHeight="1" x14ac:dyDescent="0.2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2"/>
      <c r="V772" s="12"/>
      <c r="W772" s="11"/>
      <c r="X772" s="11"/>
      <c r="Y772" s="11"/>
    </row>
    <row r="773" spans="1:25" ht="15.75" customHeight="1" x14ac:dyDescent="0.2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2"/>
      <c r="V773" s="12"/>
      <c r="W773" s="11"/>
      <c r="X773" s="11"/>
      <c r="Y773" s="11"/>
    </row>
    <row r="774" spans="1:25" ht="15.75" customHeight="1" x14ac:dyDescent="0.2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2"/>
      <c r="V774" s="12"/>
      <c r="W774" s="11"/>
      <c r="X774" s="11"/>
      <c r="Y774" s="11"/>
    </row>
    <row r="775" spans="1:25" ht="15.75" customHeight="1" x14ac:dyDescent="0.2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2"/>
      <c r="V775" s="12"/>
      <c r="W775" s="11"/>
      <c r="X775" s="11"/>
      <c r="Y775" s="11"/>
    </row>
    <row r="776" spans="1:25" ht="15.75" customHeight="1" x14ac:dyDescent="0.2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2"/>
      <c r="V776" s="12"/>
      <c r="W776" s="11"/>
      <c r="X776" s="11"/>
      <c r="Y776" s="11"/>
    </row>
    <row r="777" spans="1:25" ht="15.75" customHeight="1" x14ac:dyDescent="0.2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2"/>
      <c r="V777" s="12"/>
      <c r="W777" s="11"/>
      <c r="X777" s="11"/>
      <c r="Y777" s="11"/>
    </row>
    <row r="778" spans="1:25" ht="15.75" customHeight="1" x14ac:dyDescent="0.2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2"/>
      <c r="V778" s="12"/>
      <c r="W778" s="11"/>
      <c r="X778" s="11"/>
      <c r="Y778" s="11"/>
    </row>
    <row r="779" spans="1:25" ht="15.75" customHeight="1" x14ac:dyDescent="0.2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2"/>
      <c r="V779" s="12"/>
      <c r="W779" s="11"/>
      <c r="X779" s="11"/>
      <c r="Y779" s="11"/>
    </row>
    <row r="780" spans="1:25" ht="15.75" customHeight="1" x14ac:dyDescent="0.2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2"/>
      <c r="V780" s="12"/>
      <c r="W780" s="11"/>
      <c r="X780" s="11"/>
      <c r="Y780" s="11"/>
    </row>
    <row r="781" spans="1:25" ht="15.75" customHeight="1" x14ac:dyDescent="0.2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2"/>
      <c r="V781" s="12"/>
      <c r="W781" s="11"/>
      <c r="X781" s="11"/>
      <c r="Y781" s="11"/>
    </row>
    <row r="782" spans="1:25" ht="15.75" customHeight="1" x14ac:dyDescent="0.2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2"/>
      <c r="V782" s="12"/>
      <c r="W782" s="11"/>
      <c r="X782" s="11"/>
      <c r="Y782" s="11"/>
    </row>
    <row r="783" spans="1:25" ht="15.75" customHeight="1" x14ac:dyDescent="0.2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2"/>
      <c r="V783" s="12"/>
      <c r="W783" s="11"/>
      <c r="X783" s="11"/>
      <c r="Y783" s="11"/>
    </row>
    <row r="784" spans="1:25" ht="15.75" customHeight="1" x14ac:dyDescent="0.2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2"/>
      <c r="V784" s="12"/>
      <c r="W784" s="11"/>
      <c r="X784" s="11"/>
      <c r="Y784" s="11"/>
    </row>
    <row r="785" spans="1:25" ht="15.75" customHeight="1" x14ac:dyDescent="0.2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2"/>
      <c r="V785" s="12"/>
      <c r="W785" s="11"/>
      <c r="X785" s="11"/>
      <c r="Y785" s="11"/>
    </row>
    <row r="786" spans="1:25" ht="15.75" customHeight="1" x14ac:dyDescent="0.2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2"/>
      <c r="V786" s="12"/>
      <c r="W786" s="11"/>
      <c r="X786" s="11"/>
      <c r="Y786" s="11"/>
    </row>
    <row r="787" spans="1:25" ht="15.75" customHeight="1" x14ac:dyDescent="0.2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2"/>
      <c r="V787" s="12"/>
      <c r="W787" s="11"/>
      <c r="X787" s="11"/>
      <c r="Y787" s="11"/>
    </row>
    <row r="788" spans="1:25" ht="15.75" customHeight="1" x14ac:dyDescent="0.2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2"/>
      <c r="V788" s="12"/>
      <c r="W788" s="11"/>
      <c r="X788" s="11"/>
      <c r="Y788" s="11"/>
    </row>
    <row r="789" spans="1:25" ht="15.75" customHeight="1" x14ac:dyDescent="0.2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2"/>
      <c r="V789" s="12"/>
      <c r="W789" s="11"/>
      <c r="X789" s="11"/>
      <c r="Y789" s="11"/>
    </row>
    <row r="790" spans="1:25" ht="15.75" customHeight="1" x14ac:dyDescent="0.2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2"/>
      <c r="V790" s="12"/>
      <c r="W790" s="11"/>
      <c r="X790" s="11"/>
      <c r="Y790" s="11"/>
    </row>
    <row r="791" spans="1:25" ht="15.75" customHeight="1" x14ac:dyDescent="0.2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2"/>
      <c r="V791" s="12"/>
      <c r="W791" s="11"/>
      <c r="X791" s="11"/>
      <c r="Y791" s="11"/>
    </row>
    <row r="792" spans="1:25" ht="15.75" customHeight="1" x14ac:dyDescent="0.2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2"/>
      <c r="V792" s="12"/>
      <c r="W792" s="11"/>
      <c r="X792" s="11"/>
      <c r="Y792" s="11"/>
    </row>
    <row r="793" spans="1:25" ht="15.75" customHeight="1" x14ac:dyDescent="0.2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2"/>
      <c r="V793" s="12"/>
      <c r="W793" s="11"/>
      <c r="X793" s="11"/>
      <c r="Y793" s="11"/>
    </row>
    <row r="794" spans="1:25" ht="15.75" customHeight="1" x14ac:dyDescent="0.2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2"/>
      <c r="V794" s="12"/>
      <c r="W794" s="11"/>
      <c r="X794" s="11"/>
      <c r="Y794" s="11"/>
    </row>
    <row r="795" spans="1:25" ht="15.75" customHeight="1" x14ac:dyDescent="0.2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2"/>
      <c r="V795" s="12"/>
      <c r="W795" s="11"/>
      <c r="X795" s="11"/>
      <c r="Y795" s="11"/>
    </row>
    <row r="796" spans="1:25" ht="15.75" customHeight="1" x14ac:dyDescent="0.2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2"/>
      <c r="V796" s="12"/>
      <c r="W796" s="11"/>
      <c r="X796" s="11"/>
      <c r="Y796" s="11"/>
    </row>
    <row r="797" spans="1:25" ht="15.75" customHeight="1" x14ac:dyDescent="0.2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2"/>
      <c r="V797" s="12"/>
      <c r="W797" s="11"/>
      <c r="X797" s="11"/>
      <c r="Y797" s="11"/>
    </row>
    <row r="798" spans="1:25" ht="15.75" customHeight="1" x14ac:dyDescent="0.2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2"/>
      <c r="V798" s="12"/>
      <c r="W798" s="11"/>
      <c r="X798" s="11"/>
      <c r="Y798" s="11"/>
    </row>
    <row r="799" spans="1:25" ht="15.75" customHeight="1" x14ac:dyDescent="0.2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2"/>
      <c r="V799" s="12"/>
      <c r="W799" s="11"/>
      <c r="X799" s="11"/>
      <c r="Y799" s="11"/>
    </row>
    <row r="800" spans="1:25" ht="15.75" customHeight="1" x14ac:dyDescent="0.2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2"/>
      <c r="V800" s="12"/>
      <c r="W800" s="11"/>
      <c r="X800" s="11"/>
      <c r="Y800" s="11"/>
    </row>
    <row r="801" spans="1:25" ht="15.75" customHeight="1" x14ac:dyDescent="0.2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2"/>
      <c r="V801" s="12"/>
      <c r="W801" s="11"/>
      <c r="X801" s="11"/>
      <c r="Y801" s="11"/>
    </row>
    <row r="802" spans="1:25" ht="15.75" customHeight="1" x14ac:dyDescent="0.2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2"/>
      <c r="V802" s="12"/>
      <c r="W802" s="11"/>
      <c r="X802" s="11"/>
      <c r="Y802" s="11"/>
    </row>
    <row r="803" spans="1:25" ht="15.75" customHeight="1" x14ac:dyDescent="0.2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2"/>
      <c r="V803" s="12"/>
      <c r="W803" s="11"/>
      <c r="X803" s="11"/>
      <c r="Y803" s="11"/>
    </row>
    <row r="804" spans="1:25" ht="15.75" customHeight="1" x14ac:dyDescent="0.2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2"/>
      <c r="V804" s="12"/>
      <c r="W804" s="11"/>
      <c r="X804" s="11"/>
      <c r="Y804" s="11"/>
    </row>
    <row r="805" spans="1:25" ht="15.75" customHeight="1" x14ac:dyDescent="0.2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2"/>
      <c r="V805" s="12"/>
      <c r="W805" s="11"/>
      <c r="X805" s="11"/>
      <c r="Y805" s="11"/>
    </row>
    <row r="806" spans="1:25" ht="15.75" customHeight="1" x14ac:dyDescent="0.2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2"/>
      <c r="V806" s="12"/>
      <c r="W806" s="11"/>
      <c r="X806" s="11"/>
      <c r="Y806" s="11"/>
    </row>
    <row r="807" spans="1:25" ht="15.75" customHeight="1" x14ac:dyDescent="0.2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2"/>
      <c r="V807" s="12"/>
      <c r="W807" s="11"/>
      <c r="X807" s="11"/>
      <c r="Y807" s="11"/>
    </row>
    <row r="808" spans="1:25" ht="15.75" customHeight="1" x14ac:dyDescent="0.2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2"/>
      <c r="V808" s="12"/>
      <c r="W808" s="11"/>
      <c r="X808" s="11"/>
      <c r="Y808" s="11"/>
    </row>
    <row r="809" spans="1:25" ht="15.75" customHeight="1" x14ac:dyDescent="0.2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2"/>
      <c r="V809" s="12"/>
      <c r="W809" s="11"/>
      <c r="X809" s="11"/>
      <c r="Y809" s="11"/>
    </row>
    <row r="810" spans="1:25" ht="15.75" customHeight="1" x14ac:dyDescent="0.2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2"/>
      <c r="V810" s="12"/>
      <c r="W810" s="11"/>
      <c r="X810" s="11"/>
      <c r="Y810" s="11"/>
    </row>
    <row r="811" spans="1:25" ht="15.75" customHeight="1" x14ac:dyDescent="0.2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2"/>
      <c r="V811" s="12"/>
      <c r="W811" s="11"/>
      <c r="X811" s="11"/>
      <c r="Y811" s="11"/>
    </row>
    <row r="812" spans="1:25" ht="15.75" customHeight="1" x14ac:dyDescent="0.2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2"/>
      <c r="V812" s="12"/>
      <c r="W812" s="11"/>
      <c r="X812" s="11"/>
      <c r="Y812" s="11"/>
    </row>
    <row r="813" spans="1:25" ht="15.75" customHeight="1" x14ac:dyDescent="0.2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2"/>
      <c r="V813" s="12"/>
      <c r="W813" s="11"/>
      <c r="X813" s="11"/>
      <c r="Y813" s="11"/>
    </row>
    <row r="814" spans="1:25" ht="15.75" customHeight="1" x14ac:dyDescent="0.2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2"/>
      <c r="V814" s="12"/>
      <c r="W814" s="11"/>
      <c r="X814" s="11"/>
      <c r="Y814" s="11"/>
    </row>
    <row r="815" spans="1:25" ht="15.75" customHeight="1" x14ac:dyDescent="0.2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2"/>
      <c r="V815" s="12"/>
      <c r="W815" s="11"/>
      <c r="X815" s="11"/>
      <c r="Y815" s="11"/>
    </row>
    <row r="816" spans="1:25" ht="15.75" customHeight="1" x14ac:dyDescent="0.2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2"/>
      <c r="V816" s="12"/>
      <c r="W816" s="11"/>
      <c r="X816" s="11"/>
      <c r="Y816" s="11"/>
    </row>
    <row r="817" spans="1:25" ht="15.75" customHeight="1" x14ac:dyDescent="0.2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2"/>
      <c r="V817" s="12"/>
      <c r="W817" s="11"/>
      <c r="X817" s="11"/>
      <c r="Y817" s="11"/>
    </row>
    <row r="818" spans="1:25" ht="15.75" customHeight="1" x14ac:dyDescent="0.2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2"/>
      <c r="V818" s="12"/>
      <c r="W818" s="11"/>
      <c r="X818" s="11"/>
      <c r="Y818" s="11"/>
    </row>
    <row r="819" spans="1:25" ht="15.75" customHeight="1" x14ac:dyDescent="0.2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2"/>
      <c r="V819" s="12"/>
      <c r="W819" s="11"/>
      <c r="X819" s="11"/>
      <c r="Y819" s="11"/>
    </row>
    <row r="820" spans="1:25" ht="15.75" customHeight="1" x14ac:dyDescent="0.2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2"/>
      <c r="V820" s="12"/>
      <c r="W820" s="11"/>
      <c r="X820" s="11"/>
      <c r="Y820" s="11"/>
    </row>
    <row r="821" spans="1:25" ht="15.75" customHeight="1" x14ac:dyDescent="0.2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2"/>
      <c r="V821" s="12"/>
      <c r="W821" s="11"/>
      <c r="X821" s="11"/>
      <c r="Y821" s="11"/>
    </row>
    <row r="822" spans="1:25" ht="15.75" customHeight="1" x14ac:dyDescent="0.2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2"/>
      <c r="V822" s="12"/>
      <c r="W822" s="11"/>
      <c r="X822" s="11"/>
      <c r="Y822" s="11"/>
    </row>
    <row r="823" spans="1:25" ht="15.75" customHeight="1" x14ac:dyDescent="0.2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2"/>
      <c r="V823" s="12"/>
      <c r="W823" s="11"/>
      <c r="X823" s="11"/>
      <c r="Y823" s="11"/>
    </row>
    <row r="824" spans="1:25" ht="15.75" customHeight="1" x14ac:dyDescent="0.2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2"/>
      <c r="V824" s="12"/>
      <c r="W824" s="11"/>
      <c r="X824" s="11"/>
      <c r="Y824" s="11"/>
    </row>
    <row r="825" spans="1:25" ht="15.75" customHeight="1" x14ac:dyDescent="0.2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2"/>
      <c r="V825" s="12"/>
      <c r="W825" s="11"/>
      <c r="X825" s="11"/>
      <c r="Y825" s="11"/>
    </row>
    <row r="826" spans="1:25" ht="15.75" customHeight="1" x14ac:dyDescent="0.2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2"/>
      <c r="V826" s="12"/>
      <c r="W826" s="11"/>
      <c r="X826" s="11"/>
      <c r="Y826" s="11"/>
    </row>
    <row r="827" spans="1:25" ht="15.75" customHeight="1" x14ac:dyDescent="0.2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2"/>
      <c r="V827" s="12"/>
      <c r="W827" s="11"/>
      <c r="X827" s="11"/>
      <c r="Y827" s="11"/>
    </row>
    <row r="828" spans="1:25" ht="15.75" customHeight="1" x14ac:dyDescent="0.2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2"/>
      <c r="V828" s="12"/>
      <c r="W828" s="11"/>
      <c r="X828" s="11"/>
      <c r="Y828" s="11"/>
    </row>
    <row r="829" spans="1:25" ht="15.75" customHeight="1" x14ac:dyDescent="0.2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2"/>
      <c r="V829" s="12"/>
      <c r="W829" s="11"/>
      <c r="X829" s="11"/>
      <c r="Y829" s="11"/>
    </row>
    <row r="830" spans="1:25" ht="15.75" customHeight="1" x14ac:dyDescent="0.2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2"/>
      <c r="V830" s="12"/>
      <c r="W830" s="11"/>
      <c r="X830" s="11"/>
      <c r="Y830" s="11"/>
    </row>
    <row r="831" spans="1:25" ht="15.75" customHeight="1" x14ac:dyDescent="0.2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2"/>
      <c r="V831" s="12"/>
      <c r="W831" s="11"/>
      <c r="X831" s="11"/>
      <c r="Y831" s="11"/>
    </row>
    <row r="832" spans="1:25" ht="15.75" customHeight="1" x14ac:dyDescent="0.2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2"/>
      <c r="V832" s="12"/>
      <c r="W832" s="11"/>
      <c r="X832" s="11"/>
      <c r="Y832" s="11"/>
    </row>
    <row r="833" spans="1:25" ht="15.75" customHeight="1" x14ac:dyDescent="0.2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2"/>
      <c r="V833" s="12"/>
      <c r="W833" s="11"/>
      <c r="X833" s="11"/>
      <c r="Y833" s="11"/>
    </row>
    <row r="834" spans="1:25" ht="15.75" customHeight="1" x14ac:dyDescent="0.2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2"/>
      <c r="V834" s="12"/>
      <c r="W834" s="11"/>
      <c r="X834" s="11"/>
      <c r="Y834" s="11"/>
    </row>
    <row r="835" spans="1:25" ht="15.75" customHeight="1" x14ac:dyDescent="0.2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2"/>
      <c r="V835" s="12"/>
      <c r="W835" s="11"/>
      <c r="X835" s="11"/>
      <c r="Y835" s="11"/>
    </row>
    <row r="836" spans="1:25" ht="15.75" customHeight="1" x14ac:dyDescent="0.2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2"/>
      <c r="V836" s="12"/>
      <c r="W836" s="11"/>
      <c r="X836" s="11"/>
      <c r="Y836" s="11"/>
    </row>
    <row r="837" spans="1:25" ht="15.75" customHeight="1" x14ac:dyDescent="0.2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2"/>
      <c r="V837" s="12"/>
      <c r="W837" s="11"/>
      <c r="X837" s="11"/>
      <c r="Y837" s="11"/>
    </row>
    <row r="838" spans="1:25" ht="15.75" customHeight="1" x14ac:dyDescent="0.2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2"/>
      <c r="V838" s="12"/>
      <c r="W838" s="11"/>
      <c r="X838" s="11"/>
      <c r="Y838" s="11"/>
    </row>
    <row r="839" spans="1:25" ht="15.75" customHeight="1" x14ac:dyDescent="0.2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2"/>
      <c r="V839" s="12"/>
      <c r="W839" s="11"/>
      <c r="X839" s="11"/>
      <c r="Y839" s="11"/>
    </row>
    <row r="840" spans="1:25" ht="15.75" customHeight="1" x14ac:dyDescent="0.2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2"/>
      <c r="V840" s="12"/>
      <c r="W840" s="11"/>
      <c r="X840" s="11"/>
      <c r="Y840" s="11"/>
    </row>
    <row r="841" spans="1:25" ht="15.75" customHeight="1" x14ac:dyDescent="0.2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2"/>
      <c r="V841" s="12"/>
      <c r="W841" s="11"/>
      <c r="X841" s="11"/>
      <c r="Y841" s="11"/>
    </row>
    <row r="842" spans="1:25" ht="15.75" customHeight="1" x14ac:dyDescent="0.2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2"/>
      <c r="V842" s="12"/>
      <c r="W842" s="11"/>
      <c r="X842" s="11"/>
      <c r="Y842" s="11"/>
    </row>
    <row r="843" spans="1:25" ht="15.75" customHeight="1" x14ac:dyDescent="0.2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2"/>
      <c r="V843" s="12"/>
      <c r="W843" s="11"/>
      <c r="X843" s="11"/>
      <c r="Y843" s="11"/>
    </row>
    <row r="844" spans="1:25" ht="15.75" customHeight="1" x14ac:dyDescent="0.2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2"/>
      <c r="V844" s="12"/>
      <c r="W844" s="11"/>
      <c r="X844" s="11"/>
      <c r="Y844" s="11"/>
    </row>
    <row r="845" spans="1:25" ht="15.75" customHeight="1" x14ac:dyDescent="0.2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2"/>
      <c r="V845" s="12"/>
      <c r="W845" s="11"/>
      <c r="X845" s="11"/>
      <c r="Y845" s="11"/>
    </row>
    <row r="846" spans="1:25" ht="15.75" customHeight="1" x14ac:dyDescent="0.2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2"/>
      <c r="V846" s="12"/>
      <c r="W846" s="11"/>
      <c r="X846" s="11"/>
      <c r="Y846" s="11"/>
    </row>
    <row r="847" spans="1:25" ht="15.75" customHeight="1" x14ac:dyDescent="0.2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2"/>
      <c r="V847" s="12"/>
      <c r="W847" s="11"/>
      <c r="X847" s="11"/>
      <c r="Y847" s="11"/>
    </row>
    <row r="848" spans="1:25" ht="15.75" customHeight="1" x14ac:dyDescent="0.2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2"/>
      <c r="V848" s="12"/>
      <c r="W848" s="11"/>
      <c r="X848" s="11"/>
      <c r="Y848" s="11"/>
    </row>
    <row r="849" spans="1:25" ht="15.75" customHeight="1" x14ac:dyDescent="0.2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2"/>
      <c r="V849" s="12"/>
      <c r="W849" s="11"/>
      <c r="X849" s="11"/>
      <c r="Y849" s="11"/>
    </row>
    <row r="850" spans="1:25" ht="15.75" customHeight="1" x14ac:dyDescent="0.2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2"/>
      <c r="V850" s="12"/>
      <c r="W850" s="11"/>
      <c r="X850" s="11"/>
      <c r="Y850" s="11"/>
    </row>
    <row r="851" spans="1:25" ht="15.75" customHeight="1" x14ac:dyDescent="0.2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2"/>
      <c r="V851" s="12"/>
      <c r="W851" s="11"/>
      <c r="X851" s="11"/>
      <c r="Y851" s="11"/>
    </row>
    <row r="852" spans="1:25" ht="15.75" customHeight="1" x14ac:dyDescent="0.2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2"/>
      <c r="V852" s="12"/>
      <c r="W852" s="11"/>
      <c r="X852" s="11"/>
      <c r="Y852" s="11"/>
    </row>
    <row r="853" spans="1:25" ht="15.75" customHeight="1" x14ac:dyDescent="0.2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2"/>
      <c r="V853" s="12"/>
      <c r="W853" s="11"/>
      <c r="X853" s="11"/>
      <c r="Y853" s="11"/>
    </row>
    <row r="854" spans="1:25" ht="15.75" customHeight="1" x14ac:dyDescent="0.2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2"/>
      <c r="V854" s="12"/>
      <c r="W854" s="11"/>
      <c r="X854" s="11"/>
      <c r="Y854" s="11"/>
    </row>
    <row r="855" spans="1:25" ht="15.75" customHeight="1" x14ac:dyDescent="0.2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2"/>
      <c r="V855" s="12"/>
      <c r="W855" s="11"/>
      <c r="X855" s="11"/>
      <c r="Y855" s="11"/>
    </row>
    <row r="856" spans="1:25" ht="15.75" customHeight="1" x14ac:dyDescent="0.2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2"/>
      <c r="V856" s="12"/>
      <c r="W856" s="11"/>
      <c r="X856" s="11"/>
      <c r="Y856" s="11"/>
    </row>
    <row r="857" spans="1:25" ht="15.75" customHeight="1" x14ac:dyDescent="0.2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2"/>
      <c r="V857" s="12"/>
      <c r="W857" s="11"/>
      <c r="X857" s="11"/>
      <c r="Y857" s="11"/>
    </row>
    <row r="858" spans="1:25" ht="15.75" customHeight="1" x14ac:dyDescent="0.2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2"/>
      <c r="V858" s="12"/>
      <c r="W858" s="11"/>
      <c r="X858" s="11"/>
      <c r="Y858" s="11"/>
    </row>
    <row r="859" spans="1:25" ht="15.75" customHeight="1" x14ac:dyDescent="0.2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2"/>
      <c r="V859" s="12"/>
      <c r="W859" s="11"/>
      <c r="X859" s="11"/>
      <c r="Y859" s="11"/>
    </row>
    <row r="860" spans="1:25" ht="15.75" customHeight="1" x14ac:dyDescent="0.2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2"/>
      <c r="V860" s="12"/>
      <c r="W860" s="11"/>
      <c r="X860" s="11"/>
      <c r="Y860" s="11"/>
    </row>
    <row r="861" spans="1:25" ht="15.75" customHeight="1" x14ac:dyDescent="0.2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2"/>
      <c r="V861" s="12"/>
      <c r="W861" s="11"/>
      <c r="X861" s="11"/>
      <c r="Y861" s="11"/>
    </row>
    <row r="862" spans="1:25" ht="15.75" customHeight="1" x14ac:dyDescent="0.2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2"/>
      <c r="V862" s="12"/>
      <c r="W862" s="11"/>
      <c r="X862" s="11"/>
      <c r="Y862" s="11"/>
    </row>
    <row r="863" spans="1:25" ht="15.75" customHeight="1" x14ac:dyDescent="0.2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2"/>
      <c r="V863" s="12"/>
      <c r="W863" s="11"/>
      <c r="X863" s="11"/>
      <c r="Y863" s="11"/>
    </row>
    <row r="864" spans="1:25" ht="15.75" customHeight="1" x14ac:dyDescent="0.2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2"/>
      <c r="V864" s="12"/>
      <c r="W864" s="11"/>
      <c r="X864" s="11"/>
      <c r="Y864" s="11"/>
    </row>
    <row r="865" spans="1:25" ht="15.75" customHeight="1" x14ac:dyDescent="0.2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2"/>
      <c r="V865" s="12"/>
      <c r="W865" s="11"/>
      <c r="X865" s="11"/>
      <c r="Y865" s="11"/>
    </row>
    <row r="866" spans="1:25" ht="15.75" customHeight="1" x14ac:dyDescent="0.2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2"/>
      <c r="V866" s="12"/>
      <c r="W866" s="11"/>
      <c r="X866" s="11"/>
      <c r="Y866" s="11"/>
    </row>
    <row r="867" spans="1:25" ht="15.75" customHeight="1" x14ac:dyDescent="0.2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2"/>
      <c r="V867" s="12"/>
      <c r="W867" s="11"/>
      <c r="X867" s="11"/>
      <c r="Y867" s="11"/>
    </row>
    <row r="868" spans="1:25" ht="15.75" customHeight="1" x14ac:dyDescent="0.2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2"/>
      <c r="V868" s="12"/>
      <c r="W868" s="11"/>
      <c r="X868" s="11"/>
      <c r="Y868" s="11"/>
    </row>
    <row r="869" spans="1:25" ht="15.75" customHeight="1" x14ac:dyDescent="0.2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2"/>
      <c r="V869" s="12"/>
      <c r="W869" s="11"/>
      <c r="X869" s="11"/>
      <c r="Y869" s="11"/>
    </row>
    <row r="870" spans="1:25" ht="15.75" customHeight="1" x14ac:dyDescent="0.2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2"/>
      <c r="V870" s="12"/>
      <c r="W870" s="11"/>
      <c r="X870" s="11"/>
      <c r="Y870" s="11"/>
    </row>
    <row r="871" spans="1:25" ht="15.75" customHeight="1" x14ac:dyDescent="0.2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2"/>
      <c r="V871" s="12"/>
      <c r="W871" s="11"/>
      <c r="X871" s="11"/>
      <c r="Y871" s="11"/>
    </row>
    <row r="872" spans="1:25" ht="15.75" customHeight="1" x14ac:dyDescent="0.2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2"/>
      <c r="V872" s="12"/>
      <c r="W872" s="11"/>
      <c r="X872" s="11"/>
      <c r="Y872" s="11"/>
    </row>
    <row r="873" spans="1:25" ht="15.75" customHeight="1" x14ac:dyDescent="0.2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2"/>
      <c r="V873" s="12"/>
      <c r="W873" s="11"/>
      <c r="X873" s="11"/>
      <c r="Y873" s="11"/>
    </row>
    <row r="874" spans="1:25" ht="15.75" customHeight="1" x14ac:dyDescent="0.2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2"/>
      <c r="V874" s="12"/>
      <c r="W874" s="11"/>
      <c r="X874" s="11"/>
      <c r="Y874" s="11"/>
    </row>
    <row r="875" spans="1:25" ht="15.75" customHeight="1" x14ac:dyDescent="0.2">
      <c r="A875" s="11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2"/>
      <c r="V875" s="12"/>
      <c r="W875" s="11"/>
      <c r="X875" s="11"/>
      <c r="Y875" s="11"/>
    </row>
    <row r="876" spans="1:25" ht="15.75" customHeight="1" x14ac:dyDescent="0.2">
      <c r="A876" s="11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2"/>
      <c r="V876" s="12"/>
      <c r="W876" s="11"/>
      <c r="X876" s="11"/>
      <c r="Y876" s="11"/>
    </row>
    <row r="877" spans="1:25" ht="15.75" customHeight="1" x14ac:dyDescent="0.2">
      <c r="A877" s="11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2"/>
      <c r="V877" s="12"/>
      <c r="W877" s="11"/>
      <c r="X877" s="11"/>
      <c r="Y877" s="11"/>
    </row>
    <row r="878" spans="1:25" ht="15.75" customHeight="1" x14ac:dyDescent="0.2">
      <c r="A878" s="11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2"/>
      <c r="V878" s="12"/>
      <c r="W878" s="11"/>
      <c r="X878" s="11"/>
      <c r="Y878" s="11"/>
    </row>
    <row r="879" spans="1:25" ht="15.75" customHeight="1" x14ac:dyDescent="0.2">
      <c r="A879" s="11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2"/>
      <c r="V879" s="12"/>
      <c r="W879" s="11"/>
      <c r="X879" s="11"/>
      <c r="Y879" s="11"/>
    </row>
    <row r="880" spans="1:25" ht="15.75" customHeight="1" x14ac:dyDescent="0.2">
      <c r="A880" s="11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2"/>
      <c r="V880" s="12"/>
      <c r="W880" s="11"/>
      <c r="X880" s="11"/>
      <c r="Y880" s="11"/>
    </row>
    <row r="881" spans="1:25" ht="15.75" customHeight="1" x14ac:dyDescent="0.2">
      <c r="A881" s="11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2"/>
      <c r="V881" s="12"/>
      <c r="W881" s="11"/>
      <c r="X881" s="11"/>
      <c r="Y881" s="11"/>
    </row>
    <row r="882" spans="1:25" ht="15.75" customHeight="1" x14ac:dyDescent="0.2">
      <c r="A882" s="11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2"/>
      <c r="V882" s="12"/>
      <c r="W882" s="11"/>
      <c r="X882" s="11"/>
      <c r="Y882" s="11"/>
    </row>
    <row r="883" spans="1:25" ht="15.75" customHeight="1" x14ac:dyDescent="0.2">
      <c r="A883" s="11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2"/>
      <c r="V883" s="12"/>
      <c r="W883" s="11"/>
      <c r="X883" s="11"/>
      <c r="Y883" s="11"/>
    </row>
    <row r="884" spans="1:25" ht="15.75" customHeight="1" x14ac:dyDescent="0.2">
      <c r="A884" s="11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2"/>
      <c r="V884" s="12"/>
      <c r="W884" s="11"/>
      <c r="X884" s="11"/>
      <c r="Y884" s="11"/>
    </row>
    <row r="885" spans="1:25" ht="15.75" customHeight="1" x14ac:dyDescent="0.2">
      <c r="A885" s="11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2"/>
      <c r="V885" s="12"/>
      <c r="W885" s="11"/>
      <c r="X885" s="11"/>
      <c r="Y885" s="11"/>
    </row>
    <row r="886" spans="1:25" ht="15.75" customHeight="1" x14ac:dyDescent="0.2">
      <c r="A886" s="11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2"/>
      <c r="V886" s="12"/>
      <c r="W886" s="11"/>
      <c r="X886" s="11"/>
      <c r="Y886" s="11"/>
    </row>
    <row r="887" spans="1:25" ht="15.75" customHeight="1" x14ac:dyDescent="0.2">
      <c r="A887" s="11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2"/>
      <c r="V887" s="12"/>
      <c r="W887" s="11"/>
      <c r="X887" s="11"/>
      <c r="Y887" s="11"/>
    </row>
    <row r="888" spans="1:25" ht="15.75" customHeight="1" x14ac:dyDescent="0.2">
      <c r="A888" s="11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2"/>
      <c r="V888" s="12"/>
      <c r="W888" s="11"/>
      <c r="X888" s="11"/>
      <c r="Y888" s="11"/>
    </row>
    <row r="889" spans="1:25" ht="15.75" customHeight="1" x14ac:dyDescent="0.2">
      <c r="A889" s="11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2"/>
      <c r="V889" s="12"/>
      <c r="W889" s="11"/>
      <c r="X889" s="11"/>
      <c r="Y889" s="11"/>
    </row>
    <row r="890" spans="1:25" ht="15.75" customHeight="1" x14ac:dyDescent="0.2">
      <c r="A890" s="11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2"/>
      <c r="V890" s="12"/>
      <c r="W890" s="11"/>
      <c r="X890" s="11"/>
      <c r="Y890" s="11"/>
    </row>
    <row r="891" spans="1:25" ht="15.75" customHeight="1" x14ac:dyDescent="0.2">
      <c r="A891" s="11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2"/>
      <c r="V891" s="12"/>
      <c r="W891" s="11"/>
      <c r="X891" s="11"/>
      <c r="Y891" s="11"/>
    </row>
    <row r="892" spans="1:25" ht="15.75" customHeight="1" x14ac:dyDescent="0.2">
      <c r="A892" s="11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2"/>
      <c r="V892" s="12"/>
      <c r="W892" s="11"/>
      <c r="X892" s="11"/>
      <c r="Y892" s="11"/>
    </row>
    <row r="893" spans="1:25" ht="15.75" customHeight="1" x14ac:dyDescent="0.2">
      <c r="A893" s="11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2"/>
      <c r="V893" s="12"/>
      <c r="W893" s="11"/>
      <c r="X893" s="11"/>
      <c r="Y893" s="11"/>
    </row>
    <row r="894" spans="1:25" ht="15.75" customHeight="1" x14ac:dyDescent="0.2">
      <c r="A894" s="11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2"/>
      <c r="V894" s="12"/>
      <c r="W894" s="11"/>
      <c r="X894" s="11"/>
      <c r="Y894" s="11"/>
    </row>
    <row r="895" spans="1:25" ht="15.75" customHeight="1" x14ac:dyDescent="0.2">
      <c r="A895" s="11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2"/>
      <c r="V895" s="12"/>
      <c r="W895" s="11"/>
      <c r="X895" s="11"/>
      <c r="Y895" s="11"/>
    </row>
    <row r="896" spans="1:25" ht="15.75" customHeight="1" x14ac:dyDescent="0.2">
      <c r="A896" s="11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2"/>
      <c r="V896" s="12"/>
      <c r="W896" s="11"/>
      <c r="X896" s="11"/>
      <c r="Y896" s="11"/>
    </row>
    <row r="897" spans="1:25" ht="15.75" customHeight="1" x14ac:dyDescent="0.2">
      <c r="A897" s="11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2"/>
      <c r="V897" s="12"/>
      <c r="W897" s="11"/>
      <c r="X897" s="11"/>
      <c r="Y897" s="11"/>
    </row>
    <row r="898" spans="1:25" ht="15.75" customHeight="1" x14ac:dyDescent="0.2">
      <c r="A898" s="11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2"/>
      <c r="V898" s="12"/>
      <c r="W898" s="11"/>
      <c r="X898" s="11"/>
      <c r="Y898" s="11"/>
    </row>
    <row r="899" spans="1:25" ht="15.75" customHeight="1" x14ac:dyDescent="0.2">
      <c r="A899" s="11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2"/>
      <c r="V899" s="12"/>
      <c r="W899" s="11"/>
      <c r="X899" s="11"/>
      <c r="Y899" s="11"/>
    </row>
    <row r="900" spans="1:25" ht="15.75" customHeight="1" x14ac:dyDescent="0.2">
      <c r="A900" s="11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2"/>
      <c r="V900" s="12"/>
      <c r="W900" s="11"/>
      <c r="X900" s="11"/>
      <c r="Y900" s="11"/>
    </row>
    <row r="901" spans="1:25" ht="15.75" customHeight="1" x14ac:dyDescent="0.2">
      <c r="A901" s="11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2"/>
      <c r="V901" s="12"/>
      <c r="W901" s="11"/>
      <c r="X901" s="11"/>
      <c r="Y901" s="11"/>
    </row>
    <row r="902" spans="1:25" ht="15.75" customHeight="1" x14ac:dyDescent="0.2">
      <c r="A902" s="11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2"/>
      <c r="V902" s="12"/>
      <c r="W902" s="11"/>
      <c r="X902" s="11"/>
      <c r="Y902" s="11"/>
    </row>
    <row r="903" spans="1:25" ht="15.75" customHeight="1" x14ac:dyDescent="0.2">
      <c r="A903" s="11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2"/>
      <c r="V903" s="12"/>
      <c r="W903" s="11"/>
      <c r="X903" s="11"/>
      <c r="Y903" s="11"/>
    </row>
    <row r="904" spans="1:25" ht="15.75" customHeight="1" x14ac:dyDescent="0.2">
      <c r="A904" s="11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2"/>
      <c r="V904" s="12"/>
      <c r="W904" s="11"/>
      <c r="X904" s="11"/>
      <c r="Y904" s="11"/>
    </row>
    <row r="905" spans="1:25" ht="15.75" customHeight="1" x14ac:dyDescent="0.2">
      <c r="A905" s="11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2"/>
      <c r="V905" s="12"/>
      <c r="W905" s="11"/>
      <c r="X905" s="11"/>
      <c r="Y905" s="11"/>
    </row>
    <row r="906" spans="1:25" ht="15.75" customHeight="1" x14ac:dyDescent="0.2">
      <c r="A906" s="11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2"/>
      <c r="V906" s="12"/>
      <c r="W906" s="11"/>
      <c r="X906" s="11"/>
      <c r="Y906" s="11"/>
    </row>
    <row r="907" spans="1:25" ht="15.75" customHeight="1" x14ac:dyDescent="0.2">
      <c r="A907" s="11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2"/>
      <c r="V907" s="12"/>
      <c r="W907" s="11"/>
      <c r="X907" s="11"/>
      <c r="Y907" s="11"/>
    </row>
    <row r="908" spans="1:25" ht="15.75" customHeight="1" x14ac:dyDescent="0.2">
      <c r="A908" s="11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2"/>
      <c r="V908" s="12"/>
      <c r="W908" s="11"/>
      <c r="X908" s="11"/>
      <c r="Y908" s="11"/>
    </row>
    <row r="909" spans="1:25" ht="15.75" customHeight="1" x14ac:dyDescent="0.2">
      <c r="A909" s="11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2"/>
      <c r="V909" s="12"/>
      <c r="W909" s="11"/>
      <c r="X909" s="11"/>
      <c r="Y909" s="11"/>
    </row>
    <row r="910" spans="1:25" ht="15.75" customHeight="1" x14ac:dyDescent="0.2">
      <c r="A910" s="11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2"/>
      <c r="V910" s="12"/>
      <c r="W910" s="11"/>
      <c r="X910" s="11"/>
      <c r="Y910" s="11"/>
    </row>
    <row r="911" spans="1:25" ht="15.75" customHeight="1" x14ac:dyDescent="0.2">
      <c r="A911" s="11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2"/>
      <c r="V911" s="12"/>
      <c r="W911" s="11"/>
      <c r="X911" s="11"/>
      <c r="Y911" s="11"/>
    </row>
    <row r="912" spans="1:25" ht="15.75" customHeight="1" x14ac:dyDescent="0.2">
      <c r="A912" s="11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2"/>
      <c r="V912" s="12"/>
      <c r="W912" s="11"/>
      <c r="X912" s="11"/>
      <c r="Y912" s="11"/>
    </row>
    <row r="913" spans="1:25" ht="15.75" customHeight="1" x14ac:dyDescent="0.2">
      <c r="A913" s="11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2"/>
      <c r="V913" s="12"/>
      <c r="W913" s="11"/>
      <c r="X913" s="11"/>
      <c r="Y913" s="11"/>
    </row>
    <row r="914" spans="1:25" ht="15.75" customHeight="1" x14ac:dyDescent="0.2">
      <c r="A914" s="11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2"/>
      <c r="V914" s="12"/>
      <c r="W914" s="11"/>
      <c r="X914" s="11"/>
      <c r="Y914" s="11"/>
    </row>
    <row r="915" spans="1:25" ht="15.75" customHeight="1" x14ac:dyDescent="0.2">
      <c r="A915" s="11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2"/>
      <c r="V915" s="12"/>
      <c r="W915" s="11"/>
      <c r="X915" s="11"/>
      <c r="Y915" s="11"/>
    </row>
    <row r="916" spans="1:25" ht="15.75" customHeight="1" x14ac:dyDescent="0.2">
      <c r="A916" s="11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2"/>
      <c r="V916" s="12"/>
      <c r="W916" s="11"/>
      <c r="X916" s="11"/>
      <c r="Y916" s="11"/>
    </row>
    <row r="917" spans="1:25" ht="15.75" customHeight="1" x14ac:dyDescent="0.2">
      <c r="A917" s="11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2"/>
      <c r="V917" s="12"/>
      <c r="W917" s="11"/>
      <c r="X917" s="11"/>
      <c r="Y917" s="11"/>
    </row>
    <row r="918" spans="1:25" ht="15.75" customHeight="1" x14ac:dyDescent="0.2">
      <c r="A918" s="11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2"/>
      <c r="V918" s="12"/>
      <c r="W918" s="11"/>
      <c r="X918" s="11"/>
      <c r="Y918" s="11"/>
    </row>
    <row r="919" spans="1:25" ht="15.75" customHeight="1" x14ac:dyDescent="0.2">
      <c r="A919" s="11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2"/>
      <c r="V919" s="12"/>
      <c r="W919" s="11"/>
      <c r="X919" s="11"/>
      <c r="Y919" s="11"/>
    </row>
    <row r="920" spans="1:25" ht="15.75" customHeight="1" x14ac:dyDescent="0.2">
      <c r="A920" s="11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2"/>
      <c r="V920" s="12"/>
      <c r="W920" s="11"/>
      <c r="X920" s="11"/>
      <c r="Y920" s="11"/>
    </row>
    <row r="921" spans="1:25" ht="15.75" customHeight="1" x14ac:dyDescent="0.2">
      <c r="A921" s="11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2"/>
      <c r="V921" s="12"/>
      <c r="W921" s="11"/>
      <c r="X921" s="11"/>
      <c r="Y921" s="11"/>
    </row>
    <row r="922" spans="1:25" ht="15.75" customHeight="1" x14ac:dyDescent="0.2">
      <c r="A922" s="11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2"/>
      <c r="V922" s="12"/>
      <c r="W922" s="11"/>
      <c r="X922" s="11"/>
      <c r="Y922" s="11"/>
    </row>
    <row r="923" spans="1:25" ht="15.75" customHeight="1" x14ac:dyDescent="0.2">
      <c r="A923" s="11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2"/>
      <c r="V923" s="12"/>
      <c r="W923" s="11"/>
      <c r="X923" s="11"/>
      <c r="Y923" s="11"/>
    </row>
    <row r="924" spans="1:25" ht="15.75" customHeight="1" x14ac:dyDescent="0.2">
      <c r="A924" s="11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2"/>
      <c r="V924" s="12"/>
      <c r="W924" s="11"/>
      <c r="X924" s="11"/>
      <c r="Y924" s="11"/>
    </row>
    <row r="925" spans="1:25" ht="15.75" customHeight="1" x14ac:dyDescent="0.2">
      <c r="A925" s="11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2"/>
      <c r="V925" s="12"/>
      <c r="W925" s="11"/>
      <c r="X925" s="11"/>
      <c r="Y925" s="11"/>
    </row>
    <row r="926" spans="1:25" ht="15.75" customHeight="1" x14ac:dyDescent="0.2">
      <c r="A926" s="11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2"/>
      <c r="V926" s="12"/>
      <c r="W926" s="11"/>
      <c r="X926" s="11"/>
      <c r="Y926" s="11"/>
    </row>
    <row r="927" spans="1:25" ht="15.75" customHeight="1" x14ac:dyDescent="0.2">
      <c r="A927" s="11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2"/>
      <c r="V927" s="12"/>
      <c r="W927" s="11"/>
      <c r="X927" s="11"/>
      <c r="Y927" s="11"/>
    </row>
    <row r="928" spans="1:25" ht="15.75" customHeight="1" x14ac:dyDescent="0.2">
      <c r="A928" s="11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2"/>
      <c r="V928" s="12"/>
      <c r="W928" s="11"/>
      <c r="X928" s="11"/>
      <c r="Y928" s="11"/>
    </row>
    <row r="929" spans="1:25" ht="15.75" customHeight="1" x14ac:dyDescent="0.2">
      <c r="A929" s="11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2"/>
      <c r="V929" s="12"/>
      <c r="W929" s="11"/>
      <c r="X929" s="11"/>
      <c r="Y929" s="11"/>
    </row>
    <row r="930" spans="1:25" ht="15.75" customHeight="1" x14ac:dyDescent="0.2">
      <c r="A930" s="11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2"/>
      <c r="V930" s="12"/>
      <c r="W930" s="11"/>
      <c r="X930" s="11"/>
      <c r="Y930" s="11"/>
    </row>
    <row r="931" spans="1:25" ht="15.75" customHeight="1" x14ac:dyDescent="0.2">
      <c r="A931" s="11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2"/>
      <c r="V931" s="12"/>
      <c r="W931" s="11"/>
      <c r="X931" s="11"/>
      <c r="Y931" s="11"/>
    </row>
    <row r="932" spans="1:25" ht="15.75" customHeight="1" x14ac:dyDescent="0.2">
      <c r="A932" s="11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2"/>
      <c r="V932" s="12"/>
      <c r="W932" s="11"/>
      <c r="X932" s="11"/>
      <c r="Y932" s="11"/>
    </row>
    <row r="933" spans="1:25" ht="15.75" customHeight="1" x14ac:dyDescent="0.2">
      <c r="A933" s="11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2"/>
      <c r="V933" s="12"/>
      <c r="W933" s="11"/>
      <c r="X933" s="11"/>
      <c r="Y933" s="11"/>
    </row>
    <row r="934" spans="1:25" ht="15.75" customHeight="1" x14ac:dyDescent="0.2">
      <c r="A934" s="11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2"/>
      <c r="V934" s="12"/>
      <c r="W934" s="11"/>
      <c r="X934" s="11"/>
      <c r="Y934" s="11"/>
    </row>
    <row r="935" spans="1:25" ht="15.75" customHeight="1" x14ac:dyDescent="0.2">
      <c r="A935" s="11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2"/>
      <c r="V935" s="12"/>
      <c r="W935" s="11"/>
      <c r="X935" s="11"/>
      <c r="Y935" s="11"/>
    </row>
    <row r="936" spans="1:25" ht="15.75" customHeight="1" x14ac:dyDescent="0.2">
      <c r="A936" s="11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2"/>
      <c r="V936" s="12"/>
      <c r="W936" s="11"/>
      <c r="X936" s="11"/>
      <c r="Y936" s="11"/>
    </row>
    <row r="937" spans="1:25" ht="15.75" customHeight="1" x14ac:dyDescent="0.2">
      <c r="A937" s="11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2"/>
      <c r="V937" s="12"/>
      <c r="W937" s="11"/>
      <c r="X937" s="11"/>
      <c r="Y937" s="11"/>
    </row>
    <row r="938" spans="1:25" ht="15.75" customHeight="1" x14ac:dyDescent="0.2">
      <c r="A938" s="11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2"/>
      <c r="V938" s="12"/>
      <c r="W938" s="11"/>
      <c r="X938" s="11"/>
      <c r="Y938" s="11"/>
    </row>
    <row r="939" spans="1:25" ht="15.75" customHeight="1" x14ac:dyDescent="0.2">
      <c r="A939" s="11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2"/>
      <c r="V939" s="12"/>
      <c r="W939" s="11"/>
      <c r="X939" s="11"/>
      <c r="Y939" s="11"/>
    </row>
    <row r="940" spans="1:25" ht="15.75" customHeight="1" x14ac:dyDescent="0.2">
      <c r="A940" s="11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2"/>
      <c r="V940" s="12"/>
      <c r="W940" s="11"/>
      <c r="X940" s="11"/>
      <c r="Y940" s="11"/>
    </row>
    <row r="941" spans="1:25" ht="15.75" customHeight="1" x14ac:dyDescent="0.2">
      <c r="A941" s="11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2"/>
      <c r="V941" s="12"/>
      <c r="W941" s="11"/>
      <c r="X941" s="11"/>
      <c r="Y941" s="11"/>
    </row>
    <row r="942" spans="1:25" ht="15.75" customHeight="1" x14ac:dyDescent="0.2">
      <c r="A942" s="11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2"/>
      <c r="V942" s="12"/>
      <c r="W942" s="11"/>
      <c r="X942" s="11"/>
      <c r="Y942" s="11"/>
    </row>
    <row r="943" spans="1:25" ht="15.75" customHeight="1" x14ac:dyDescent="0.2">
      <c r="A943" s="11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2"/>
      <c r="V943" s="12"/>
      <c r="W943" s="11"/>
      <c r="X943" s="11"/>
      <c r="Y943" s="11"/>
    </row>
    <row r="944" spans="1:25" ht="15.75" customHeight="1" x14ac:dyDescent="0.2">
      <c r="A944" s="11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2"/>
      <c r="V944" s="12"/>
      <c r="W944" s="11"/>
      <c r="X944" s="11"/>
      <c r="Y944" s="11"/>
    </row>
    <row r="945" spans="1:25" ht="15.75" customHeight="1" x14ac:dyDescent="0.2">
      <c r="A945" s="11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2"/>
      <c r="V945" s="12"/>
      <c r="W945" s="11"/>
      <c r="X945" s="11"/>
      <c r="Y945" s="11"/>
    </row>
    <row r="946" spans="1:25" ht="15.75" customHeight="1" x14ac:dyDescent="0.2">
      <c r="A946" s="11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2"/>
      <c r="V946" s="12"/>
      <c r="W946" s="11"/>
      <c r="X946" s="11"/>
      <c r="Y946" s="11"/>
    </row>
    <row r="947" spans="1:25" ht="15.75" customHeight="1" x14ac:dyDescent="0.2">
      <c r="A947" s="11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2"/>
      <c r="V947" s="12"/>
      <c r="W947" s="11"/>
      <c r="X947" s="11"/>
      <c r="Y947" s="11"/>
    </row>
    <row r="948" spans="1:25" ht="15.75" customHeight="1" x14ac:dyDescent="0.2">
      <c r="A948" s="11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2"/>
      <c r="V948" s="12"/>
      <c r="W948" s="11"/>
      <c r="X948" s="11"/>
      <c r="Y948" s="11"/>
    </row>
    <row r="949" spans="1:25" ht="15.75" customHeight="1" x14ac:dyDescent="0.2">
      <c r="A949" s="11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2"/>
      <c r="V949" s="12"/>
      <c r="W949" s="11"/>
      <c r="X949" s="11"/>
      <c r="Y949" s="11"/>
    </row>
    <row r="950" spans="1:25" ht="15.75" customHeight="1" x14ac:dyDescent="0.2">
      <c r="A950" s="11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2"/>
      <c r="V950" s="12"/>
      <c r="W950" s="11"/>
      <c r="X950" s="11"/>
      <c r="Y950" s="11"/>
    </row>
    <row r="951" spans="1:25" ht="15.75" customHeight="1" x14ac:dyDescent="0.2">
      <c r="A951" s="11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2"/>
      <c r="V951" s="12"/>
      <c r="W951" s="11"/>
      <c r="X951" s="11"/>
      <c r="Y951" s="11"/>
    </row>
    <row r="952" spans="1:25" ht="15.75" customHeight="1" x14ac:dyDescent="0.2">
      <c r="A952" s="11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2"/>
      <c r="V952" s="12"/>
      <c r="W952" s="11"/>
      <c r="X952" s="11"/>
      <c r="Y952" s="11"/>
    </row>
    <row r="953" spans="1:25" ht="15.75" customHeight="1" x14ac:dyDescent="0.2">
      <c r="A953" s="11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2"/>
      <c r="V953" s="12"/>
      <c r="W953" s="11"/>
      <c r="X953" s="11"/>
      <c r="Y953" s="11"/>
    </row>
    <row r="954" spans="1:25" ht="15.75" customHeight="1" x14ac:dyDescent="0.2">
      <c r="A954" s="11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2"/>
      <c r="V954" s="12"/>
      <c r="W954" s="11"/>
      <c r="X954" s="11"/>
      <c r="Y954" s="11"/>
    </row>
    <row r="955" spans="1:25" ht="15.75" customHeight="1" x14ac:dyDescent="0.2">
      <c r="A955" s="11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2"/>
      <c r="V955" s="12"/>
      <c r="W955" s="11"/>
      <c r="X955" s="11"/>
      <c r="Y955" s="11"/>
    </row>
    <row r="956" spans="1:25" ht="15.75" customHeight="1" x14ac:dyDescent="0.2">
      <c r="A956" s="11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2"/>
      <c r="V956" s="12"/>
      <c r="W956" s="11"/>
      <c r="X956" s="11"/>
      <c r="Y956" s="11"/>
    </row>
    <row r="957" spans="1:25" ht="15.75" customHeight="1" x14ac:dyDescent="0.2">
      <c r="A957" s="11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2"/>
      <c r="V957" s="12"/>
      <c r="W957" s="11"/>
      <c r="X957" s="11"/>
      <c r="Y957" s="11"/>
    </row>
    <row r="958" spans="1:25" ht="15.75" customHeight="1" x14ac:dyDescent="0.2">
      <c r="A958" s="11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2"/>
      <c r="V958" s="12"/>
      <c r="W958" s="11"/>
      <c r="X958" s="11"/>
      <c r="Y958" s="11"/>
    </row>
    <row r="959" spans="1:25" ht="15.75" customHeight="1" x14ac:dyDescent="0.2">
      <c r="A959" s="11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2"/>
      <c r="V959" s="12"/>
      <c r="W959" s="11"/>
      <c r="X959" s="11"/>
      <c r="Y959" s="11"/>
    </row>
    <row r="960" spans="1:25" ht="15.75" customHeight="1" x14ac:dyDescent="0.2">
      <c r="A960" s="11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2"/>
      <c r="V960" s="12"/>
      <c r="W960" s="11"/>
      <c r="X960" s="11"/>
      <c r="Y960" s="11"/>
    </row>
    <row r="961" spans="1:25" ht="15.75" customHeight="1" x14ac:dyDescent="0.2">
      <c r="A961" s="11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2"/>
      <c r="V961" s="12"/>
      <c r="W961" s="11"/>
      <c r="X961" s="11"/>
      <c r="Y961" s="11"/>
    </row>
    <row r="962" spans="1:25" ht="15.75" customHeight="1" x14ac:dyDescent="0.2">
      <c r="A962" s="11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2"/>
      <c r="V962" s="12"/>
      <c r="W962" s="11"/>
      <c r="X962" s="11"/>
      <c r="Y962" s="11"/>
    </row>
    <row r="963" spans="1:25" ht="15.75" customHeight="1" x14ac:dyDescent="0.2">
      <c r="A963" s="11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2"/>
      <c r="V963" s="12"/>
      <c r="W963" s="11"/>
      <c r="X963" s="11"/>
      <c r="Y963" s="11"/>
    </row>
    <row r="964" spans="1:25" ht="15.75" customHeight="1" x14ac:dyDescent="0.2">
      <c r="A964" s="11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2"/>
      <c r="V964" s="12"/>
      <c r="W964" s="11"/>
      <c r="X964" s="11"/>
      <c r="Y964" s="11"/>
    </row>
    <row r="965" spans="1:25" ht="15.75" customHeight="1" x14ac:dyDescent="0.2">
      <c r="A965" s="11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2"/>
      <c r="V965" s="12"/>
      <c r="W965" s="11"/>
      <c r="X965" s="11"/>
      <c r="Y965" s="11"/>
    </row>
    <row r="966" spans="1:25" ht="15.75" customHeight="1" x14ac:dyDescent="0.2">
      <c r="A966" s="11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2"/>
      <c r="V966" s="12"/>
      <c r="W966" s="11"/>
      <c r="X966" s="11"/>
      <c r="Y966" s="11"/>
    </row>
    <row r="967" spans="1:25" ht="15.75" customHeight="1" x14ac:dyDescent="0.2">
      <c r="A967" s="11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2"/>
      <c r="V967" s="12"/>
      <c r="W967" s="11"/>
      <c r="X967" s="11"/>
      <c r="Y967" s="11"/>
    </row>
    <row r="968" spans="1:25" ht="15.75" customHeight="1" x14ac:dyDescent="0.2">
      <c r="A968" s="11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2"/>
      <c r="V968" s="12"/>
      <c r="W968" s="11"/>
      <c r="X968" s="11"/>
      <c r="Y968" s="11"/>
    </row>
    <row r="969" spans="1:25" ht="15.75" customHeight="1" x14ac:dyDescent="0.2">
      <c r="A969" s="11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2"/>
      <c r="V969" s="12"/>
      <c r="W969" s="11"/>
      <c r="X969" s="11"/>
      <c r="Y969" s="11"/>
    </row>
    <row r="970" spans="1:25" ht="15.75" customHeight="1" x14ac:dyDescent="0.2">
      <c r="A970" s="11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2"/>
      <c r="V970" s="12"/>
      <c r="W970" s="11"/>
      <c r="X970" s="11"/>
      <c r="Y970" s="11"/>
    </row>
    <row r="971" spans="1:25" ht="15.75" customHeight="1" x14ac:dyDescent="0.2">
      <c r="A971" s="11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2"/>
      <c r="V971" s="12"/>
      <c r="W971" s="11"/>
      <c r="X971" s="11"/>
      <c r="Y971" s="11"/>
    </row>
    <row r="972" spans="1:25" ht="15.75" customHeight="1" x14ac:dyDescent="0.2">
      <c r="A972" s="11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2"/>
      <c r="V972" s="12"/>
      <c r="W972" s="11"/>
      <c r="X972" s="11"/>
      <c r="Y972" s="11"/>
    </row>
    <row r="973" spans="1:25" ht="15.75" customHeight="1" x14ac:dyDescent="0.2">
      <c r="A973" s="11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2"/>
      <c r="V973" s="12"/>
      <c r="W973" s="11"/>
      <c r="X973" s="11"/>
      <c r="Y973" s="11"/>
    </row>
    <row r="974" spans="1:25" ht="15.75" customHeight="1" x14ac:dyDescent="0.2">
      <c r="A974" s="11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2"/>
      <c r="V974" s="12"/>
      <c r="W974" s="11"/>
      <c r="X974" s="11"/>
      <c r="Y974" s="11"/>
    </row>
    <row r="975" spans="1:25" ht="15.75" customHeight="1" x14ac:dyDescent="0.2">
      <c r="A975" s="11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2"/>
      <c r="V975" s="12"/>
      <c r="W975" s="11"/>
      <c r="X975" s="11"/>
      <c r="Y975" s="11"/>
    </row>
    <row r="976" spans="1:25" ht="15.75" customHeight="1" x14ac:dyDescent="0.2">
      <c r="A976" s="11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2"/>
      <c r="V976" s="12"/>
      <c r="W976" s="11"/>
      <c r="X976" s="11"/>
      <c r="Y976" s="11"/>
    </row>
    <row r="977" spans="1:25" ht="15.75" customHeight="1" x14ac:dyDescent="0.2">
      <c r="A977" s="11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2"/>
      <c r="V977" s="12"/>
      <c r="W977" s="11"/>
      <c r="X977" s="11"/>
      <c r="Y977" s="11"/>
    </row>
    <row r="978" spans="1:25" ht="15.75" customHeight="1" x14ac:dyDescent="0.2">
      <c r="A978" s="11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2"/>
      <c r="V978" s="12"/>
      <c r="W978" s="11"/>
      <c r="X978" s="11"/>
      <c r="Y978" s="11"/>
    </row>
    <row r="979" spans="1:25" ht="15.75" customHeight="1" x14ac:dyDescent="0.2">
      <c r="A979" s="11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2"/>
      <c r="V979" s="12"/>
      <c r="W979" s="11"/>
      <c r="X979" s="11"/>
      <c r="Y979" s="11"/>
    </row>
    <row r="980" spans="1:25" ht="15.75" customHeight="1" x14ac:dyDescent="0.2">
      <c r="A980" s="11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2"/>
      <c r="V980" s="12"/>
      <c r="W980" s="11"/>
      <c r="X980" s="11"/>
      <c r="Y980" s="11"/>
    </row>
    <row r="981" spans="1:25" ht="15.75" customHeight="1" x14ac:dyDescent="0.2">
      <c r="A981" s="11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2"/>
      <c r="V981" s="12"/>
      <c r="W981" s="11"/>
      <c r="X981" s="11"/>
      <c r="Y981" s="11"/>
    </row>
    <row r="982" spans="1:25" ht="15.75" customHeight="1" x14ac:dyDescent="0.2">
      <c r="A982" s="11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2"/>
      <c r="V982" s="12"/>
      <c r="W982" s="11"/>
      <c r="X982" s="11"/>
      <c r="Y982" s="11"/>
    </row>
    <row r="983" spans="1:25" ht="15.75" customHeight="1" x14ac:dyDescent="0.2">
      <c r="A983" s="11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2"/>
      <c r="V983" s="12"/>
      <c r="W983" s="11"/>
      <c r="X983" s="11"/>
      <c r="Y983" s="11"/>
    </row>
    <row r="984" spans="1:25" ht="15.75" customHeight="1" x14ac:dyDescent="0.2">
      <c r="A984" s="11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2"/>
      <c r="V984" s="12"/>
      <c r="W984" s="11"/>
      <c r="X984" s="11"/>
      <c r="Y984" s="11"/>
    </row>
    <row r="985" spans="1:25" ht="15.75" customHeight="1" x14ac:dyDescent="0.2">
      <c r="A985" s="11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2"/>
      <c r="V985" s="12"/>
      <c r="W985" s="11"/>
      <c r="X985" s="11"/>
      <c r="Y985" s="11"/>
    </row>
    <row r="986" spans="1:25" ht="15.75" customHeight="1" x14ac:dyDescent="0.2">
      <c r="A986" s="11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2"/>
      <c r="V986" s="12"/>
      <c r="W986" s="11"/>
      <c r="X986" s="11"/>
      <c r="Y986" s="11"/>
    </row>
    <row r="987" spans="1:25" ht="15.75" customHeight="1" x14ac:dyDescent="0.2">
      <c r="A987" s="11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2"/>
      <c r="V987" s="12"/>
      <c r="W987" s="11"/>
      <c r="X987" s="11"/>
      <c r="Y987" s="11"/>
    </row>
    <row r="988" spans="1:25" ht="15.75" customHeight="1" x14ac:dyDescent="0.2">
      <c r="A988" s="11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2"/>
      <c r="V988" s="12"/>
      <c r="W988" s="11"/>
      <c r="X988" s="11"/>
      <c r="Y988" s="11"/>
    </row>
    <row r="989" spans="1:25" ht="15.75" customHeight="1" x14ac:dyDescent="0.2">
      <c r="A989" s="11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2"/>
      <c r="V989" s="12"/>
      <c r="W989" s="11"/>
      <c r="X989" s="11"/>
      <c r="Y989" s="11"/>
    </row>
    <row r="990" spans="1:25" ht="15.75" customHeight="1" x14ac:dyDescent="0.2">
      <c r="A990" s="11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2"/>
      <c r="V990" s="12"/>
      <c r="W990" s="11"/>
      <c r="X990" s="11"/>
      <c r="Y990" s="11"/>
    </row>
    <row r="991" spans="1:25" ht="15.75" customHeight="1" x14ac:dyDescent="0.2">
      <c r="A991" s="11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2"/>
      <c r="V991" s="12"/>
      <c r="W991" s="11"/>
      <c r="X991" s="11"/>
      <c r="Y991" s="11"/>
    </row>
    <row r="992" spans="1:25" ht="15.75" customHeight="1" x14ac:dyDescent="0.2">
      <c r="A992" s="11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2"/>
      <c r="V992" s="12"/>
      <c r="W992" s="11"/>
      <c r="X992" s="11"/>
      <c r="Y992" s="11"/>
    </row>
    <row r="993" spans="1:25" ht="15.75" customHeight="1" x14ac:dyDescent="0.2">
      <c r="A993" s="11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2"/>
      <c r="V993" s="12"/>
      <c r="W993" s="11"/>
      <c r="X993" s="11"/>
      <c r="Y993" s="11"/>
    </row>
    <row r="994" spans="1:25" ht="15.75" customHeight="1" x14ac:dyDescent="0.2">
      <c r="A994" s="11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2"/>
      <c r="V994" s="12"/>
      <c r="W994" s="11"/>
      <c r="X994" s="11"/>
      <c r="Y994" s="11"/>
    </row>
    <row r="995" spans="1:25" ht="15.75" customHeight="1" x14ac:dyDescent="0.2">
      <c r="A995" s="11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2"/>
      <c r="V995" s="12"/>
      <c r="W995" s="11"/>
      <c r="X995" s="11"/>
      <c r="Y995" s="11"/>
    </row>
    <row r="996" spans="1:25" ht="15.75" customHeight="1" x14ac:dyDescent="0.2">
      <c r="A996" s="11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2"/>
      <c r="V996" s="12"/>
      <c r="W996" s="11"/>
      <c r="X996" s="11"/>
      <c r="Y996" s="11"/>
    </row>
    <row r="997" spans="1:25" ht="15.75" customHeight="1" x14ac:dyDescent="0.2">
      <c r="A997" s="11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2"/>
      <c r="V997" s="12"/>
      <c r="W997" s="11"/>
      <c r="X997" s="11"/>
      <c r="Y997" s="11"/>
    </row>
    <row r="998" spans="1:25" ht="15.75" customHeight="1" x14ac:dyDescent="0.2">
      <c r="A998" s="11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2"/>
      <c r="V998" s="12"/>
      <c r="W998" s="11"/>
      <c r="X998" s="11"/>
      <c r="Y998" s="11"/>
    </row>
    <row r="999" spans="1:25" ht="15.75" customHeight="1" x14ac:dyDescent="0.2">
      <c r="A999" s="11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2"/>
      <c r="V999" s="12"/>
      <c r="W999" s="11"/>
      <c r="X999" s="11"/>
      <c r="Y999" s="11"/>
    </row>
    <row r="1000" spans="1:25" ht="15.75" customHeight="1" x14ac:dyDescent="0.2">
      <c r="A1000" s="11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2"/>
      <c r="V1000" s="12"/>
      <c r="W1000" s="11"/>
      <c r="X1000" s="11"/>
      <c r="Y1000" s="11"/>
    </row>
  </sheetData>
  <mergeCells count="2">
    <mergeCell ref="A1:W1"/>
    <mergeCell ref="A2:W2"/>
  </mergeCells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EXPO Productos</vt:lpstr>
      <vt:lpstr>Gráfico Exportaciones Tuc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aluccioni</dc:creator>
  <cp:lastModifiedBy>Maria Emilia Kempf</cp:lastModifiedBy>
  <dcterms:created xsi:type="dcterms:W3CDTF">2016-07-04T13:27:06Z</dcterms:created>
  <dcterms:modified xsi:type="dcterms:W3CDTF">2022-06-10T14:34:06Z</dcterms:modified>
</cp:coreProperties>
</file>