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Serie histórica" sheetId="1" r:id="rId1"/>
    <sheet name="PBG per cápita" sheetId="2" r:id="rId2"/>
    <sheet name="Rama de actividad" sheetId="3" r:id="rId3"/>
    <sheet name="Participación sectorial" sheetId="4" r:id="rId4"/>
  </sheets>
  <definedNames/>
  <calcPr fullCalcOnLoad="1"/>
</workbook>
</file>

<file path=xl/sharedStrings.xml><?xml version="1.0" encoding="utf-8"?>
<sst xmlns="http://schemas.openxmlformats.org/spreadsheetml/2006/main" count="96" uniqueCount="88">
  <si>
    <t xml:space="preserve">Producto Geográfico Bruto de Tucumán, Producto Interno Bruto de Argentina, PGB y PIB percápita a precios constante de 1993. </t>
  </si>
  <si>
    <t xml:space="preserve"> PGB TUCUMÁN A PRECIOS CONSTANTE DE 1993. En miles de pesos.</t>
  </si>
  <si>
    <t>PIB a Precio de Mercado en Miles de Pesos de 1993</t>
  </si>
  <si>
    <t>PGB Per cápita a Precio de Mercado en Pesos de 1993</t>
  </si>
  <si>
    <t>PIB Per cápita a Precio de Mercado en Pesos de 1993</t>
  </si>
  <si>
    <t>PGB  a Precio de Mercado corrientes</t>
  </si>
  <si>
    <t>PIB  a Precio de Mercado corrientes</t>
  </si>
  <si>
    <t>Relación Porcentual entre PGB y PIB</t>
  </si>
  <si>
    <t>Argentina</t>
  </si>
  <si>
    <t>Tucumán</t>
  </si>
  <si>
    <t>Año</t>
  </si>
  <si>
    <t>PGB_Tuc</t>
  </si>
  <si>
    <t>TCIA (%) PGB_Tuc</t>
  </si>
  <si>
    <t>PIB_Arg</t>
  </si>
  <si>
    <t>TCIA (%) PIB_Arg</t>
  </si>
  <si>
    <t>PGB_Per</t>
  </si>
  <si>
    <t>TCIA (%) PGB_Per</t>
  </si>
  <si>
    <t>PIB_Per</t>
  </si>
  <si>
    <t>TCIA (%) PIB_Per</t>
  </si>
  <si>
    <t>TCIA (%) PBG_Per</t>
  </si>
  <si>
    <t>PIB</t>
  </si>
  <si>
    <t>TCIA (%)</t>
  </si>
  <si>
    <t>PGB/PIB</t>
  </si>
  <si>
    <t>PBG_Tuc</t>
  </si>
  <si>
    <t>Agricultura, Ganadería, Caza, Silvicultura y Pesca</t>
  </si>
  <si>
    <t>Explotación de Minas y Canteras</t>
  </si>
  <si>
    <t xml:space="preserve">Industrias Manufactureras </t>
  </si>
  <si>
    <t>Suministro de Electricidad Gas y Agua</t>
  </si>
  <si>
    <t>Construcción</t>
  </si>
  <si>
    <t>Comercio Mayorista, Minorista, Reparac., Hoteles y Restaurantes</t>
  </si>
  <si>
    <t>Transporte, Almacenamiento y Comunicaciones</t>
  </si>
  <si>
    <t>Intermediac. Financiera y Activ. Inmobiliarias, Empresariales y de Alquiler</t>
  </si>
  <si>
    <t>Admin. Pública, Defensa, Enseñanza, Serv. Sociales y Salud, y Otras Actividades</t>
  </si>
  <si>
    <t>Total PBG Tucumán</t>
  </si>
  <si>
    <t>AGCSP</t>
  </si>
  <si>
    <t>TCIA (%) AGCSP</t>
  </si>
  <si>
    <t xml:space="preserve">MICA </t>
  </si>
  <si>
    <t>TCIA (%) MICA</t>
  </si>
  <si>
    <t>INDU</t>
  </si>
  <si>
    <t>TCIA (%) INDU</t>
  </si>
  <si>
    <t>ELECT</t>
  </si>
  <si>
    <t>TCIA (%) ELECT</t>
  </si>
  <si>
    <t>CONSTR</t>
  </si>
  <si>
    <t>TCIA (%) CONSTR</t>
  </si>
  <si>
    <t>COME</t>
  </si>
  <si>
    <t>TCIA (%) COME</t>
  </si>
  <si>
    <t>TACOM</t>
  </si>
  <si>
    <t>TCIA (%) TACOM</t>
  </si>
  <si>
    <t>FINIM</t>
  </si>
  <si>
    <t>TCIA (%) FINIM</t>
  </si>
  <si>
    <t>PUB</t>
  </si>
  <si>
    <t>TCIA (%) PUB</t>
  </si>
  <si>
    <t>PBG Tuc</t>
  </si>
  <si>
    <t>TCIA (%) PBG Tuc</t>
  </si>
  <si>
    <t>Nota: Datos preliminares, sujetos a ajustes. Los resultados de las presentes estimaciones se encuentran ajustados por las transacciones de la Economía Informal</t>
  </si>
  <si>
    <t>Fuente: Serie 1993 a 2000 Dirección de Estadística de Tucumán y CFI. Serie: 2001 a 2014 Dirección de Estadística de Tucumán</t>
  </si>
  <si>
    <t>Participación sectorial en el PBG. Tucumán. Promedio 1993 a 2013. |  2010 | 2013.</t>
  </si>
  <si>
    <t xml:space="preserve">Promedio </t>
  </si>
  <si>
    <t>Administración pública, defensa, enseñanza, servicios sociales y de salud y otras actividades</t>
  </si>
  <si>
    <t>Industrias manufactureras</t>
  </si>
  <si>
    <t xml:space="preserve">Comercio mayorista, minorista, reparaciones, hoteles  y restarurantes </t>
  </si>
  <si>
    <t>Intermediación financiera y actividades inmobiliarias, empresariales y de alquiler</t>
  </si>
  <si>
    <t>Transporte, almacenamiento y comunicaciones</t>
  </si>
  <si>
    <t>Suministro de electricidad, gas y agua</t>
  </si>
  <si>
    <t>Explotación de minas y canteras</t>
  </si>
  <si>
    <t>Nota: Datos preliminares, sujetos a ajustes.</t>
  </si>
  <si>
    <t xml:space="preserve">Fuente: Dirección de Estadística de Tucumán </t>
  </si>
  <si>
    <t>Producto bruto geográfico per cápita de Tucumán y Producto Bruto Interno per cápita de Argentina - variación interanual. Tucumán | Argentina | 1993 - 2013.</t>
  </si>
  <si>
    <t xml:space="preserve">Año </t>
  </si>
  <si>
    <t>PBG Tucumán a Precio de Mercado en Miles de Pesos de 1993</t>
  </si>
  <si>
    <t>Población Estimada Tucumán</t>
  </si>
  <si>
    <t>Población Estimada Argentina</t>
  </si>
  <si>
    <t>PIB a Precio de Mercado en Miles de Pesos de 1993. Argentina</t>
  </si>
  <si>
    <t>PBG Per cápita a Precio de Merc. en Pesos de 1993  Tucumán</t>
  </si>
  <si>
    <t>PIB Per cápita a Precio de Mercado en Pesos de 1993. Argentina</t>
  </si>
  <si>
    <t>Pob Tuc</t>
  </si>
  <si>
    <t>Pob Arg</t>
  </si>
  <si>
    <t>PIB Arg</t>
  </si>
  <si>
    <t>TCIA (%) PIB Arg</t>
  </si>
  <si>
    <t>PBG Per</t>
  </si>
  <si>
    <t>TCIA (%) PBG Per</t>
  </si>
  <si>
    <t>PIB Per</t>
  </si>
  <si>
    <t>TCIA (%) PIB  Per</t>
  </si>
  <si>
    <t>Nota: Datos preliminares, sujetos a ajustes. Las cifras del PBG percápita de Tucumán estan ajustadas por las transacciones de la Economía Informal</t>
  </si>
  <si>
    <t>Fuente: Producto Interno Bruto de Argentina INDEC. Producto Geográfico Bruto de Tucumán Dirección de Estadística de Tucumán.</t>
  </si>
  <si>
    <t xml:space="preserve">           Estimaciones de Población de Argentina y Tucumán para años intercensales INDEC.</t>
  </si>
  <si>
    <r>
      <t>FUENTE</t>
    </r>
    <r>
      <rPr>
        <sz val="11"/>
        <rFont val="Arial"/>
        <family val="2"/>
      </rPr>
      <t>: Dirección de Estadística de Tucumán para PGB y PIB elaboración propia en base a datos de la Dirección Nacional de Cuentas Nacionales - INDEC</t>
    </r>
  </si>
  <si>
    <r>
      <t xml:space="preserve"> </t>
    </r>
    <r>
      <rPr>
        <b/>
        <sz val="12"/>
        <color indexed="8"/>
        <rFont val="Arial"/>
        <family val="2"/>
      </rPr>
      <t>Producto bruto geográfico (en miles de pesos) a precios de mercado de 1993. Tucumán  |periodo 1993-2013</t>
    </r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</si>
</sst>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"/>
    <numFmt numFmtId="173" formatCode="0.0%"/>
    <numFmt numFmtId="174" formatCode="0.000%"/>
    <numFmt numFmtId="175" formatCode="#,##0.00_)"/>
    <numFmt numFmtId="176" formatCode="0.0\ %_);[Red]\-\ 0.0\ %_)"/>
    <numFmt numFmtId="177" formatCode="0.0000"/>
    <numFmt numFmtId="178" formatCode="#,##0.00000_)"/>
    <numFmt numFmtId="179" formatCode="0.00000%"/>
    <numFmt numFmtId="180" formatCode="#,##0.00000000_)"/>
    <numFmt numFmtId="181" formatCode="#,##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12"/>
      <name val="Arial"/>
      <family val="2"/>
    </font>
    <font>
      <b/>
      <sz val="12"/>
      <color indexed="3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0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3" fontId="43" fillId="0" borderId="0" xfId="0" applyNumberFormat="1" applyFont="1" applyAlignment="1">
      <alignment/>
    </xf>
    <xf numFmtId="173" fontId="43" fillId="0" borderId="0" xfId="0" applyNumberFormat="1" applyFont="1" applyAlignment="1">
      <alignment/>
    </xf>
    <xf numFmtId="173" fontId="43" fillId="0" borderId="0" xfId="0" applyNumberFormat="1" applyFont="1" applyAlignment="1">
      <alignment/>
    </xf>
    <xf numFmtId="3" fontId="43" fillId="0" borderId="0" xfId="0" applyNumberFormat="1" applyFont="1" applyBorder="1" applyAlignment="1">
      <alignment/>
    </xf>
    <xf numFmtId="173" fontId="43" fillId="0" borderId="0" xfId="0" applyNumberFormat="1" applyFont="1" applyBorder="1" applyAlignment="1">
      <alignment/>
    </xf>
    <xf numFmtId="3" fontId="43" fillId="0" borderId="17" xfId="0" applyNumberFormat="1" applyFont="1" applyBorder="1" applyAlignment="1">
      <alignment/>
    </xf>
    <xf numFmtId="173" fontId="43" fillId="0" borderId="17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3" fillId="33" borderId="0" xfId="53" applyFont="1" applyFill="1" applyBorder="1">
      <alignment/>
      <protection/>
    </xf>
    <xf numFmtId="0" fontId="3" fillId="0" borderId="0" xfId="53" applyFont="1">
      <alignment/>
      <protection/>
    </xf>
    <xf numFmtId="0" fontId="3" fillId="33" borderId="18" xfId="53" applyFont="1" applyFill="1" applyBorder="1">
      <alignment/>
      <protection/>
    </xf>
    <xf numFmtId="0" fontId="3" fillId="33" borderId="11" xfId="53" applyFont="1" applyFill="1" applyBorder="1" applyAlignment="1">
      <alignment horizontal="centerContinuous" vertical="center"/>
      <protection/>
    </xf>
    <xf numFmtId="0" fontId="3" fillId="33" borderId="12" xfId="53" applyFont="1" applyFill="1" applyBorder="1" applyAlignment="1">
      <alignment horizontal="centerContinuous" vertical="center"/>
      <protection/>
    </xf>
    <xf numFmtId="0" fontId="3" fillId="33" borderId="17" xfId="53" applyFont="1" applyFill="1" applyBorder="1">
      <alignment/>
      <protection/>
    </xf>
    <xf numFmtId="172" fontId="20" fillId="33" borderId="12" xfId="53" applyNumberFormat="1" applyFont="1" applyFill="1" applyBorder="1" applyAlignment="1">
      <alignment horizontal="centerContinuous" vertical="center" wrapText="1"/>
      <protection/>
    </xf>
    <xf numFmtId="0" fontId="3" fillId="34" borderId="11" xfId="53" applyFont="1" applyFill="1" applyBorder="1">
      <alignment/>
      <protection/>
    </xf>
    <xf numFmtId="0" fontId="3" fillId="34" borderId="12" xfId="53" applyFont="1" applyFill="1" applyBorder="1" applyAlignment="1">
      <alignment horizontal="centerContinuous"/>
      <protection/>
    </xf>
    <xf numFmtId="0" fontId="20" fillId="33" borderId="19" xfId="53" applyFont="1" applyFill="1" applyBorder="1" applyAlignment="1">
      <alignment horizontal="center" vertical="center"/>
      <protection/>
    </xf>
    <xf numFmtId="172" fontId="20" fillId="33" borderId="13" xfId="53" applyNumberFormat="1" applyFont="1" applyFill="1" applyBorder="1" applyAlignment="1">
      <alignment horizontal="centerContinuous" vertical="center" wrapText="1"/>
      <protection/>
    </xf>
    <xf numFmtId="172" fontId="20" fillId="33" borderId="14" xfId="53" applyNumberFormat="1" applyFont="1" applyFill="1" applyBorder="1" applyAlignment="1">
      <alignment horizontal="centerContinuous" vertical="center" wrapText="1"/>
      <protection/>
    </xf>
    <xf numFmtId="172" fontId="20" fillId="34" borderId="13" xfId="53" applyNumberFormat="1" applyFont="1" applyFill="1" applyBorder="1" applyAlignment="1">
      <alignment horizontal="centerContinuous" vertical="center" wrapText="1"/>
      <protection/>
    </xf>
    <xf numFmtId="0" fontId="3" fillId="34" borderId="14" xfId="53" applyFont="1" applyFill="1" applyBorder="1" applyAlignment="1">
      <alignment horizontal="centerContinuous"/>
      <protection/>
    </xf>
    <xf numFmtId="0" fontId="20" fillId="33" borderId="19" xfId="53" applyFont="1" applyFill="1" applyBorder="1" applyAlignment="1">
      <alignment horizontal="center" wrapText="1"/>
      <protection/>
    </xf>
    <xf numFmtId="0" fontId="3" fillId="33" borderId="19" xfId="53" applyFont="1" applyFill="1" applyBorder="1">
      <alignment/>
      <protection/>
    </xf>
    <xf numFmtId="172" fontId="20" fillId="33" borderId="13" xfId="53" applyNumberFormat="1" applyFont="1" applyFill="1" applyBorder="1" applyAlignment="1">
      <alignment vertical="center" wrapText="1"/>
      <protection/>
    </xf>
    <xf numFmtId="0" fontId="3" fillId="34" borderId="13" xfId="53" applyFont="1" applyFill="1" applyBorder="1">
      <alignment/>
      <protection/>
    </xf>
    <xf numFmtId="0" fontId="3" fillId="34" borderId="14" xfId="53" applyFont="1" applyFill="1" applyBorder="1">
      <alignment/>
      <protection/>
    </xf>
    <xf numFmtId="178" fontId="20" fillId="33" borderId="15" xfId="53" applyNumberFormat="1" applyFont="1" applyFill="1" applyBorder="1" applyAlignment="1">
      <alignment horizontal="centerContinuous" vertical="center" wrapText="1"/>
      <protection/>
    </xf>
    <xf numFmtId="2" fontId="20" fillId="33" borderId="16" xfId="57" applyNumberFormat="1" applyFont="1" applyFill="1" applyBorder="1" applyAlignment="1">
      <alignment horizontal="center" vertical="center" wrapText="1"/>
    </xf>
    <xf numFmtId="172" fontId="20" fillId="33" borderId="15" xfId="53" applyNumberFormat="1" applyFont="1" applyFill="1" applyBorder="1" applyAlignment="1">
      <alignment horizontal="centerContinuous" vertical="center" wrapText="1"/>
      <protection/>
    </xf>
    <xf numFmtId="173" fontId="20" fillId="33" borderId="16" xfId="57" applyNumberFormat="1" applyFont="1" applyFill="1" applyBorder="1" applyAlignment="1">
      <alignment horizontal="centerContinuous" vertical="center" wrapText="1"/>
    </xf>
    <xf numFmtId="175" fontId="20" fillId="33" borderId="15" xfId="53" applyNumberFormat="1" applyFont="1" applyFill="1" applyBorder="1" applyAlignment="1">
      <alignment horizontal="centerContinuous" vertical="center" wrapText="1"/>
      <protection/>
    </xf>
    <xf numFmtId="173" fontId="20" fillId="33" borderId="16" xfId="57" applyNumberFormat="1" applyFont="1" applyFill="1" applyBorder="1" applyAlignment="1">
      <alignment vertical="center" wrapText="1"/>
    </xf>
    <xf numFmtId="0" fontId="3" fillId="34" borderId="15" xfId="53" applyFont="1" applyFill="1" applyBorder="1">
      <alignment/>
      <protection/>
    </xf>
    <xf numFmtId="0" fontId="3" fillId="34" borderId="16" xfId="53" applyFont="1" applyFill="1" applyBorder="1">
      <alignment/>
      <protection/>
    </xf>
    <xf numFmtId="0" fontId="20" fillId="33" borderId="20" xfId="53" applyFont="1" applyFill="1" applyBorder="1" applyAlignment="1">
      <alignment horizontal="center" vertical="center"/>
      <protection/>
    </xf>
    <xf numFmtId="172" fontId="20" fillId="33" borderId="18" xfId="53" applyNumberFormat="1" applyFont="1" applyFill="1" applyBorder="1" applyAlignment="1">
      <alignment horizontal="center" vertical="center" wrapText="1"/>
      <protection/>
    </xf>
    <xf numFmtId="172" fontId="20" fillId="33" borderId="10" xfId="53" applyNumberFormat="1" applyFont="1" applyFill="1" applyBorder="1" applyAlignment="1">
      <alignment horizontal="center" vertical="center" wrapText="1"/>
      <protection/>
    </xf>
    <xf numFmtId="0" fontId="20" fillId="33" borderId="10" xfId="53" applyFont="1" applyFill="1" applyBorder="1" applyAlignment="1">
      <alignment horizontal="center"/>
      <protection/>
    </xf>
    <xf numFmtId="0" fontId="3" fillId="33" borderId="10" xfId="53" applyFont="1" applyFill="1" applyBorder="1">
      <alignment/>
      <protection/>
    </xf>
    <xf numFmtId="0" fontId="20" fillId="33" borderId="18" xfId="53" applyFont="1" applyFill="1" applyBorder="1" applyAlignment="1">
      <alignment horizontal="center"/>
      <protection/>
    </xf>
    <xf numFmtId="172" fontId="3" fillId="33" borderId="18" xfId="53" applyNumberFormat="1" applyFont="1" applyFill="1" applyBorder="1" applyAlignment="1">
      <alignment horizontal="center"/>
      <protection/>
    </xf>
    <xf numFmtId="0" fontId="3" fillId="33" borderId="18" xfId="53" applyFont="1" applyFill="1" applyBorder="1" applyAlignment="1">
      <alignment horizontal="center"/>
      <protection/>
    </xf>
    <xf numFmtId="173" fontId="3" fillId="33" borderId="18" xfId="57" applyNumberFormat="1" applyFont="1" applyFill="1" applyBorder="1" applyAlignment="1">
      <alignment horizontal="center"/>
    </xf>
    <xf numFmtId="0" fontId="3" fillId="33" borderId="19" xfId="53" applyFont="1" applyFill="1" applyBorder="1" applyAlignment="1">
      <alignment horizontal="center"/>
      <protection/>
    </xf>
    <xf numFmtId="172" fontId="3" fillId="33" borderId="19" xfId="53" applyNumberFormat="1" applyFont="1" applyFill="1" applyBorder="1" applyAlignment="1">
      <alignment horizontal="center"/>
      <protection/>
    </xf>
    <xf numFmtId="173" fontId="3" fillId="33" borderId="19" xfId="57" applyNumberFormat="1" applyFont="1" applyFill="1" applyBorder="1" applyAlignment="1">
      <alignment horizontal="center"/>
    </xf>
    <xf numFmtId="0" fontId="3" fillId="0" borderId="0" xfId="53" applyFont="1" applyBorder="1">
      <alignment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15" xfId="53" applyFont="1" applyFill="1" applyBorder="1" applyAlignment="1">
      <alignment horizontal="center"/>
      <protection/>
    </xf>
    <xf numFmtId="172" fontId="3" fillId="33" borderId="20" xfId="53" applyNumberFormat="1" applyFont="1" applyFill="1" applyBorder="1" applyAlignment="1">
      <alignment horizontal="center"/>
      <protection/>
    </xf>
    <xf numFmtId="173" fontId="3" fillId="33" borderId="20" xfId="57" applyNumberFormat="1" applyFont="1" applyFill="1" applyBorder="1" applyAlignment="1">
      <alignment horizontal="center"/>
    </xf>
    <xf numFmtId="172" fontId="3" fillId="33" borderId="0" xfId="53" applyNumberFormat="1" applyFont="1" applyFill="1" applyBorder="1">
      <alignment/>
      <protection/>
    </xf>
    <xf numFmtId="0" fontId="20" fillId="33" borderId="0" xfId="53" applyFont="1" applyFill="1" applyAlignment="1">
      <alignment horizontal="left"/>
      <protection/>
    </xf>
    <xf numFmtId="0" fontId="3" fillId="33" borderId="0" xfId="53" applyFont="1" applyFill="1">
      <alignment/>
      <protection/>
    </xf>
    <xf numFmtId="3" fontId="20" fillId="33" borderId="0" xfId="53" applyNumberFormat="1" applyFont="1" applyFill="1" applyAlignment="1">
      <alignment horizontal="right"/>
      <protection/>
    </xf>
    <xf numFmtId="172" fontId="3" fillId="0" borderId="0" xfId="53" applyNumberFormat="1" applyFont="1" applyBorder="1">
      <alignment/>
      <protection/>
    </xf>
    <xf numFmtId="172" fontId="3" fillId="0" borderId="0" xfId="53" applyNumberFormat="1" applyFont="1" applyFill="1" applyBorder="1">
      <alignment/>
      <protection/>
    </xf>
    <xf numFmtId="172" fontId="23" fillId="0" borderId="0" xfId="53" applyNumberFormat="1" applyFont="1" applyBorder="1">
      <alignment/>
      <protection/>
    </xf>
    <xf numFmtId="173" fontId="24" fillId="0" borderId="0" xfId="57" applyNumberFormat="1" applyFont="1" applyBorder="1" applyAlignment="1">
      <alignment/>
    </xf>
    <xf numFmtId="10" fontId="3" fillId="0" borderId="0" xfId="57" applyNumberFormat="1" applyFont="1" applyAlignment="1">
      <alignment/>
    </xf>
    <xf numFmtId="0" fontId="24" fillId="0" borderId="0" xfId="57" applyNumberFormat="1" applyFont="1" applyBorder="1" applyAlignment="1">
      <alignment/>
    </xf>
    <xf numFmtId="0" fontId="21" fillId="33" borderId="0" xfId="53" applyFont="1" applyFill="1" applyBorder="1" applyAlignment="1">
      <alignment horizontal="center" vertical="center"/>
      <protection/>
    </xf>
    <xf numFmtId="0" fontId="21" fillId="33" borderId="21" xfId="53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3" fontId="3" fillId="0" borderId="0" xfId="55" applyNumberFormat="1" applyFont="1" applyAlignment="1">
      <alignment/>
    </xf>
    <xf numFmtId="3" fontId="3" fillId="0" borderId="0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173" fontId="3" fillId="0" borderId="0" xfId="55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173" fontId="3" fillId="0" borderId="17" xfId="0" applyNumberFormat="1" applyFont="1" applyBorder="1" applyAlignment="1">
      <alignment/>
    </xf>
    <xf numFmtId="173" fontId="3" fillId="0" borderId="17" xfId="55" applyNumberFormat="1" applyFont="1" applyBorder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3" fontId="43" fillId="0" borderId="0" xfId="0" applyNumberFormat="1" applyFont="1" applyBorder="1" applyAlignment="1">
      <alignment/>
    </xf>
    <xf numFmtId="181" fontId="43" fillId="0" borderId="0" xfId="0" applyNumberFormat="1" applyFont="1" applyAlignment="1">
      <alignment/>
    </xf>
    <xf numFmtId="0" fontId="43" fillId="0" borderId="17" xfId="0" applyFont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/>
    </xf>
    <xf numFmtId="9" fontId="43" fillId="0" borderId="0" xfId="55" applyFont="1" applyAlignment="1">
      <alignment horizontal="right"/>
    </xf>
    <xf numFmtId="9" fontId="43" fillId="0" borderId="0" xfId="55" applyFont="1" applyAlignment="1">
      <alignment/>
    </xf>
    <xf numFmtId="0" fontId="43" fillId="0" borderId="21" xfId="0" applyFont="1" applyBorder="1" applyAlignment="1">
      <alignment horizontal="left"/>
    </xf>
    <xf numFmtId="9" fontId="43" fillId="0" borderId="21" xfId="55" applyFont="1" applyBorder="1" applyAlignment="1">
      <alignment horizontal="right"/>
    </xf>
    <xf numFmtId="9" fontId="43" fillId="0" borderId="21" xfId="55" applyFont="1" applyBorder="1" applyAlignment="1">
      <alignment/>
    </xf>
    <xf numFmtId="9" fontId="43" fillId="0" borderId="0" xfId="0" applyNumberFormat="1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Porcentual 3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C5" sqref="C5"/>
    </sheetView>
  </sheetViews>
  <sheetFormatPr defaultColWidth="11.421875" defaultRowHeight="15"/>
  <cols>
    <col min="1" max="3" width="11.7109375" style="3" bestFit="1" customWidth="1"/>
    <col min="4" max="4" width="13.140625" style="3" bestFit="1" customWidth="1"/>
    <col min="5" max="9" width="11.7109375" style="3" bestFit="1" customWidth="1"/>
    <col min="10" max="10" width="12.00390625" style="3" bestFit="1" customWidth="1"/>
    <col min="11" max="11" width="11.7109375" style="3" bestFit="1" customWidth="1"/>
    <col min="12" max="12" width="14.8515625" style="3" bestFit="1" customWidth="1"/>
    <col min="13" max="14" width="11.7109375" style="3" bestFit="1" customWidth="1"/>
    <col min="15" max="16384" width="11.421875" style="3" customWidth="1"/>
  </cols>
  <sheetData>
    <row r="1" spans="1:15" ht="1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22"/>
    </row>
    <row r="2" spans="1:15" ht="1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22"/>
    </row>
    <row r="3" spans="1:15" ht="1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22"/>
    </row>
    <row r="4" spans="1:15" ht="15">
      <c r="A4" s="23"/>
      <c r="B4" s="24"/>
      <c r="C4" s="25"/>
      <c r="D4" s="24"/>
      <c r="E4" s="25"/>
      <c r="F4" s="26"/>
      <c r="G4" s="27"/>
      <c r="H4" s="26"/>
      <c r="I4" s="27"/>
      <c r="J4" s="26"/>
      <c r="K4" s="27"/>
      <c r="L4" s="28"/>
      <c r="M4" s="29"/>
      <c r="N4" s="23"/>
      <c r="O4" s="22"/>
    </row>
    <row r="5" spans="1:15" ht="75">
      <c r="A5" s="30"/>
      <c r="B5" s="31" t="s">
        <v>1</v>
      </c>
      <c r="C5" s="32"/>
      <c r="D5" s="31" t="s">
        <v>2</v>
      </c>
      <c r="E5" s="32"/>
      <c r="F5" s="31" t="s">
        <v>3</v>
      </c>
      <c r="G5" s="32"/>
      <c r="H5" s="31" t="s">
        <v>4</v>
      </c>
      <c r="I5" s="32"/>
      <c r="J5" s="31" t="s">
        <v>5</v>
      </c>
      <c r="K5" s="32"/>
      <c r="L5" s="33" t="s">
        <v>6</v>
      </c>
      <c r="M5" s="34"/>
      <c r="N5" s="35" t="s">
        <v>7</v>
      </c>
      <c r="O5" s="22"/>
    </row>
    <row r="6" spans="1:15" ht="15">
      <c r="A6" s="30"/>
      <c r="B6" s="31"/>
      <c r="C6" s="32"/>
      <c r="D6" s="31" t="s">
        <v>8</v>
      </c>
      <c r="E6" s="32"/>
      <c r="F6" s="31" t="s">
        <v>9</v>
      </c>
      <c r="G6" s="32"/>
      <c r="H6" s="31" t="s">
        <v>8</v>
      </c>
      <c r="I6" s="32"/>
      <c r="J6" s="31" t="s">
        <v>9</v>
      </c>
      <c r="K6" s="32"/>
      <c r="L6" s="33" t="s">
        <v>8</v>
      </c>
      <c r="M6" s="34"/>
      <c r="N6" s="36"/>
      <c r="O6" s="22"/>
    </row>
    <row r="7" spans="1:15" ht="15">
      <c r="A7" s="36"/>
      <c r="B7" s="31"/>
      <c r="C7" s="32"/>
      <c r="D7" s="31"/>
      <c r="E7" s="32"/>
      <c r="F7" s="37"/>
      <c r="G7" s="32"/>
      <c r="H7" s="31"/>
      <c r="I7" s="32"/>
      <c r="J7" s="37"/>
      <c r="K7" s="32"/>
      <c r="L7" s="38"/>
      <c r="M7" s="39"/>
      <c r="N7" s="36"/>
      <c r="O7" s="22"/>
    </row>
    <row r="8" spans="1:15" ht="15">
      <c r="A8" s="30"/>
      <c r="B8" s="40"/>
      <c r="C8" s="41"/>
      <c r="D8" s="42"/>
      <c r="E8" s="43"/>
      <c r="F8" s="44"/>
      <c r="G8" s="45"/>
      <c r="H8" s="42"/>
      <c r="I8" s="43"/>
      <c r="J8" s="44"/>
      <c r="K8" s="45"/>
      <c r="L8" s="46"/>
      <c r="M8" s="47"/>
      <c r="N8" s="36"/>
      <c r="O8" s="22"/>
    </row>
    <row r="9" spans="1:15" ht="30">
      <c r="A9" s="48" t="s">
        <v>10</v>
      </c>
      <c r="B9" s="49" t="s">
        <v>11</v>
      </c>
      <c r="C9" s="50" t="s">
        <v>12</v>
      </c>
      <c r="D9" s="50" t="s">
        <v>13</v>
      </c>
      <c r="E9" s="50" t="s">
        <v>14</v>
      </c>
      <c r="F9" s="50" t="s">
        <v>15</v>
      </c>
      <c r="G9" s="50" t="s">
        <v>16</v>
      </c>
      <c r="H9" s="50" t="s">
        <v>17</v>
      </c>
      <c r="I9" s="50" t="s">
        <v>18</v>
      </c>
      <c r="J9" s="49" t="s">
        <v>23</v>
      </c>
      <c r="K9" s="50" t="s">
        <v>19</v>
      </c>
      <c r="L9" s="50" t="s">
        <v>20</v>
      </c>
      <c r="M9" s="51" t="s">
        <v>21</v>
      </c>
      <c r="N9" s="52" t="s">
        <v>22</v>
      </c>
      <c r="O9" s="22"/>
    </row>
    <row r="10" spans="1:15" ht="15">
      <c r="A10" s="53">
        <v>1993</v>
      </c>
      <c r="B10" s="54">
        <v>4113299.910048227</v>
      </c>
      <c r="C10" s="54"/>
      <c r="D10" s="54">
        <v>236504980.2315725</v>
      </c>
      <c r="E10" s="54"/>
      <c r="F10" s="54">
        <v>3488.996348440098</v>
      </c>
      <c r="G10" s="54"/>
      <c r="H10" s="54">
        <v>7099.289570638981</v>
      </c>
      <c r="I10" s="54"/>
      <c r="J10" s="54">
        <v>4113299.9100482613</v>
      </c>
      <c r="K10" s="55"/>
      <c r="L10" s="54">
        <v>236504980.62276682</v>
      </c>
      <c r="M10" s="55"/>
      <c r="N10" s="56">
        <v>0.017392022354950357</v>
      </c>
      <c r="O10" s="22"/>
    </row>
    <row r="11" spans="1:15" ht="14.25">
      <c r="A11" s="57">
        <v>1994</v>
      </c>
      <c r="B11" s="58">
        <v>4292308.541614791</v>
      </c>
      <c r="C11" s="59">
        <v>0.043519469885789475</v>
      </c>
      <c r="D11" s="58">
        <v>250307885.53631517</v>
      </c>
      <c r="E11" s="59">
        <v>0.05836200697011806</v>
      </c>
      <c r="F11" s="58">
        <v>3583.511473270689</v>
      </c>
      <c r="G11" s="59">
        <v>0.027089488033671394</v>
      </c>
      <c r="H11" s="58">
        <v>7434.446406957781</v>
      </c>
      <c r="I11" s="59">
        <v>0.04720991206006464</v>
      </c>
      <c r="J11" s="58">
        <v>4284153.155385723</v>
      </c>
      <c r="K11" s="59">
        <v>0.04153678289299778</v>
      </c>
      <c r="L11" s="58">
        <v>257439959.35710403</v>
      </c>
      <c r="M11" s="59">
        <v>0.08851813048169666</v>
      </c>
      <c r="N11" s="59">
        <v>0.016641368209055003</v>
      </c>
      <c r="O11" s="22"/>
    </row>
    <row r="12" spans="1:15" ht="14.25">
      <c r="A12" s="57">
        <v>1995</v>
      </c>
      <c r="B12" s="58">
        <v>4399856.491065263</v>
      </c>
      <c r="C12" s="59">
        <v>0.025055968928554995</v>
      </c>
      <c r="D12" s="58">
        <v>243186101.51946038</v>
      </c>
      <c r="E12" s="59">
        <v>-0.02845209611193633</v>
      </c>
      <c r="F12" s="58">
        <v>3615.469530101214</v>
      </c>
      <c r="G12" s="59">
        <v>0.008918084138672233</v>
      </c>
      <c r="H12" s="58">
        <v>7146.812005222067</v>
      </c>
      <c r="I12" s="59">
        <v>-0.038689417609698795</v>
      </c>
      <c r="J12" s="58">
        <v>4675727.493055055</v>
      </c>
      <c r="K12" s="59">
        <v>0.09140063939522625</v>
      </c>
      <c r="L12" s="58">
        <v>258031885.03333476</v>
      </c>
      <c r="M12" s="59">
        <v>0.002299276606898548</v>
      </c>
      <c r="N12" s="59">
        <v>0.01812073532095076</v>
      </c>
      <c r="O12" s="22"/>
    </row>
    <row r="13" spans="1:15" ht="14.25">
      <c r="A13" s="57">
        <v>1996</v>
      </c>
      <c r="B13" s="58">
        <v>4445338.709248034</v>
      </c>
      <c r="C13" s="59">
        <v>0.010337204923644983</v>
      </c>
      <c r="D13" s="58">
        <v>256626243.0558471</v>
      </c>
      <c r="E13" s="59">
        <v>0.05526689828247111</v>
      </c>
      <c r="F13" s="58">
        <v>3595.3306394655815</v>
      </c>
      <c r="G13" s="59">
        <v>-0.005570200624832378</v>
      </c>
      <c r="H13" s="58">
        <v>7462.325378603686</v>
      </c>
      <c r="I13" s="59">
        <v>0.04414742869283228</v>
      </c>
      <c r="J13" s="58">
        <v>4873424.82694862</v>
      </c>
      <c r="K13" s="59">
        <v>0.04228162017294834</v>
      </c>
      <c r="L13" s="58">
        <v>272149757.8113059</v>
      </c>
      <c r="M13" s="59">
        <v>0.054713675312441534</v>
      </c>
      <c r="N13" s="59">
        <v>0.01790714372168427</v>
      </c>
      <c r="O13" s="60"/>
    </row>
    <row r="14" spans="1:15" ht="14.25">
      <c r="A14" s="57">
        <v>1997</v>
      </c>
      <c r="B14" s="58">
        <v>4785635.496670412</v>
      </c>
      <c r="C14" s="59">
        <v>0.07655137430010184</v>
      </c>
      <c r="D14" s="58">
        <v>277441317.6223802</v>
      </c>
      <c r="E14" s="59">
        <v>0.08111046757600437</v>
      </c>
      <c r="F14" s="58">
        <v>3809.6218162202363</v>
      </c>
      <c r="G14" s="59">
        <v>0.05960263415064038</v>
      </c>
      <c r="H14" s="58">
        <v>7982.588855507806</v>
      </c>
      <c r="I14" s="59">
        <v>0.06971868023817929</v>
      </c>
      <c r="J14" s="58">
        <v>5251756.39404611</v>
      </c>
      <c r="K14" s="59">
        <v>0.07763155902301522</v>
      </c>
      <c r="L14" s="58">
        <v>292858877.32954264</v>
      </c>
      <c r="M14" s="59">
        <v>0.07609457265288233</v>
      </c>
      <c r="N14" s="59">
        <v>0.01793272050324947</v>
      </c>
      <c r="O14" s="60"/>
    </row>
    <row r="15" spans="1:15" ht="14.25">
      <c r="A15" s="57">
        <v>1998</v>
      </c>
      <c r="B15" s="58">
        <v>5038427.085606838</v>
      </c>
      <c r="C15" s="59">
        <v>0.052822992706466065</v>
      </c>
      <c r="D15" s="58">
        <v>288123304.6077239</v>
      </c>
      <c r="E15" s="59">
        <v>0.03850178869133947</v>
      </c>
      <c r="F15" s="58">
        <v>3947.7071748524922</v>
      </c>
      <c r="G15" s="59">
        <v>0.03624647413670545</v>
      </c>
      <c r="H15" s="58">
        <v>8202.580828464368</v>
      </c>
      <c r="I15" s="59">
        <v>0.027558975783247508</v>
      </c>
      <c r="J15" s="58">
        <v>5352321.093040144</v>
      </c>
      <c r="K15" s="59">
        <v>0.019148774514378353</v>
      </c>
      <c r="L15" s="58">
        <v>298948358.5542084</v>
      </c>
      <c r="M15" s="59">
        <v>0.020793227373515855</v>
      </c>
      <c r="N15" s="59">
        <v>0.017903831681583247</v>
      </c>
      <c r="O15" s="60"/>
    </row>
    <row r="16" spans="1:15" ht="14.25">
      <c r="A16" s="57">
        <v>1999</v>
      </c>
      <c r="B16" s="58">
        <v>4866673.689728882</v>
      </c>
      <c r="C16" s="59">
        <v>-0.03408869334808862</v>
      </c>
      <c r="D16" s="58">
        <v>278369013.8717179</v>
      </c>
      <c r="E16" s="59">
        <v>-0.03385457052592933</v>
      </c>
      <c r="F16" s="58">
        <v>3753.102042118136</v>
      </c>
      <c r="G16" s="59">
        <v>-0.04929573651612795</v>
      </c>
      <c r="H16" s="58">
        <v>7841.380451558801</v>
      </c>
      <c r="I16" s="59">
        <v>-0.044034967098664834</v>
      </c>
      <c r="J16" s="58">
        <v>4973253.843533944</v>
      </c>
      <c r="K16" s="59">
        <v>-0.07082296501215468</v>
      </c>
      <c r="L16" s="58">
        <v>283523023.9806749</v>
      </c>
      <c r="M16" s="59">
        <v>-0.051598659541515435</v>
      </c>
      <c r="N16" s="59">
        <v>0.017540917043382422</v>
      </c>
      <c r="O16" s="60"/>
    </row>
    <row r="17" spans="1:14" ht="14.25">
      <c r="A17" s="57">
        <v>2000</v>
      </c>
      <c r="B17" s="58">
        <v>4933528.0061214</v>
      </c>
      <c r="C17" s="59">
        <v>0.013737168475793649</v>
      </c>
      <c r="D17" s="58">
        <v>276172685.3526501</v>
      </c>
      <c r="E17" s="59">
        <v>-0.007889989221573024</v>
      </c>
      <c r="F17" s="58">
        <v>3744.7582457623785</v>
      </c>
      <c r="G17" s="59">
        <v>-0.0022231733275892562</v>
      </c>
      <c r="H17" s="58">
        <v>7697.538251383097</v>
      </c>
      <c r="I17" s="59">
        <v>-0.01834398943710336</v>
      </c>
      <c r="J17" s="58">
        <v>5242860.212105212</v>
      </c>
      <c r="K17" s="59">
        <v>0.0542112622949662</v>
      </c>
      <c r="L17" s="58">
        <v>284203739.31462187</v>
      </c>
      <c r="M17" s="59">
        <v>0.002400917302551653</v>
      </c>
      <c r="N17" s="59">
        <v>0.01844754127707381</v>
      </c>
    </row>
    <row r="18" spans="1:14" ht="14.25">
      <c r="A18" s="57">
        <v>2001</v>
      </c>
      <c r="B18" s="58">
        <v>4922303.522715562</v>
      </c>
      <c r="C18" s="59">
        <v>-0.0022751433440553193</v>
      </c>
      <c r="D18" s="58">
        <v>263996674.36681727</v>
      </c>
      <c r="E18" s="59">
        <v>-0.04408839697627975</v>
      </c>
      <c r="F18" s="58">
        <v>3677.414226513524</v>
      </c>
      <c r="G18" s="59">
        <v>-0.01798354254912493</v>
      </c>
      <c r="H18" s="58">
        <v>7280.632318935902</v>
      </c>
      <c r="I18" s="59">
        <v>-0.054160943256408745</v>
      </c>
      <c r="J18" s="58">
        <v>5111319.97798784</v>
      </c>
      <c r="K18" s="59">
        <v>-0.02508940326382525</v>
      </c>
      <c r="L18" s="58">
        <v>268696708.8342917</v>
      </c>
      <c r="M18" s="59">
        <v>-0.054563076888877404</v>
      </c>
      <c r="N18" s="59">
        <v>0.01902263708462484</v>
      </c>
    </row>
    <row r="19" spans="1:14" ht="14.25">
      <c r="A19" s="57">
        <v>2002</v>
      </c>
      <c r="B19" s="58">
        <v>4529195.557391876</v>
      </c>
      <c r="C19" s="59">
        <v>-0.07986260162738068</v>
      </c>
      <c r="D19" s="58">
        <v>235235596.752907</v>
      </c>
      <c r="E19" s="59">
        <v>-0.10894484819891104</v>
      </c>
      <c r="F19" s="58">
        <v>3354.249068265446</v>
      </c>
      <c r="G19" s="59">
        <v>-0.0878783673370579</v>
      </c>
      <c r="H19" s="58">
        <v>6414.988729733381</v>
      </c>
      <c r="I19" s="59">
        <v>-0.11889675941347888</v>
      </c>
      <c r="J19" s="58">
        <v>8330096.469155138</v>
      </c>
      <c r="K19" s="59">
        <v>0.6297348835582832</v>
      </c>
      <c r="L19" s="58">
        <v>312580143.8603674</v>
      </c>
      <c r="M19" s="59">
        <v>0.16331958518010414</v>
      </c>
      <c r="N19" s="59">
        <v>0.026649474167739436</v>
      </c>
    </row>
    <row r="20" spans="1:14" ht="14.25">
      <c r="A20" s="57">
        <v>2003</v>
      </c>
      <c r="B20" s="58">
        <v>4805594.846579721</v>
      </c>
      <c r="C20" s="59">
        <v>0.0610261327172652</v>
      </c>
      <c r="D20" s="58">
        <v>256023462.375141</v>
      </c>
      <c r="E20" s="59">
        <v>0.08837040783444738</v>
      </c>
      <c r="F20" s="58">
        <v>3527.9431712317873</v>
      </c>
      <c r="G20" s="59">
        <v>0.05178330512473317</v>
      </c>
      <c r="H20" s="58">
        <v>6903.905242637518</v>
      </c>
      <c r="I20" s="59">
        <v>0.07621471112459122</v>
      </c>
      <c r="J20" s="58">
        <v>10419971.30583881</v>
      </c>
      <c r="K20" s="59">
        <v>0.25088242908375746</v>
      </c>
      <c r="L20" s="58">
        <v>375909361.39664924</v>
      </c>
      <c r="M20" s="59">
        <v>0.2026015368544063</v>
      </c>
      <c r="N20" s="59">
        <v>0.027719371678120944</v>
      </c>
    </row>
    <row r="21" spans="1:14" ht="14.25">
      <c r="A21" s="57">
        <v>2004</v>
      </c>
      <c r="B21" s="58">
        <v>5238663.587225452</v>
      </c>
      <c r="C21" s="59">
        <v>0.09011761383795358</v>
      </c>
      <c r="D21" s="58">
        <v>279141288.631724</v>
      </c>
      <c r="E21" s="59">
        <v>0.09029573321959594</v>
      </c>
      <c r="F21" s="58">
        <v>3812.3687524518928</v>
      </c>
      <c r="G21" s="59">
        <v>0.08062079444459913</v>
      </c>
      <c r="H21" s="58">
        <v>7443.228410136898</v>
      </c>
      <c r="I21" s="59">
        <v>0.07811856457249688</v>
      </c>
      <c r="J21" s="58">
        <v>12199275.895571912</v>
      </c>
      <c r="K21" s="59">
        <v>0.17075906809225772</v>
      </c>
      <c r="L21" s="58">
        <v>535828336</v>
      </c>
      <c r="M21" s="59">
        <v>0.42541897336419</v>
      </c>
      <c r="N21" s="59">
        <v>0.0227671346883975</v>
      </c>
    </row>
    <row r="22" spans="1:14" ht="14.25">
      <c r="A22" s="57">
        <v>2005</v>
      </c>
      <c r="B22" s="58">
        <v>5816897.789278763</v>
      </c>
      <c r="C22" s="59">
        <v>0.11037818948010769</v>
      </c>
      <c r="D22" s="58">
        <v>304895757.43388665</v>
      </c>
      <c r="E22" s="59">
        <v>0.09226320093456675</v>
      </c>
      <c r="F22" s="58">
        <v>4196.293453738434</v>
      </c>
      <c r="G22" s="59">
        <v>0.10070502782282631</v>
      </c>
      <c r="H22" s="58">
        <v>8039.163463803028</v>
      </c>
      <c r="I22" s="59">
        <v>0.08006405565285757</v>
      </c>
      <c r="J22" s="58">
        <v>14691157.056602444</v>
      </c>
      <c r="K22" s="59">
        <v>0.20426467786789182</v>
      </c>
      <c r="L22" s="58">
        <v>647256725</v>
      </c>
      <c r="M22" s="59">
        <v>0.20795538704022554</v>
      </c>
      <c r="N22" s="59">
        <v>0.022697573449858625</v>
      </c>
    </row>
    <row r="23" spans="1:14" ht="14.25">
      <c r="A23" s="57">
        <v>2006</v>
      </c>
      <c r="B23" s="58">
        <v>6450918.739981212</v>
      </c>
      <c r="C23" s="59">
        <v>0.10899640558770418</v>
      </c>
      <c r="D23" s="58">
        <v>330431531.1495201</v>
      </c>
      <c r="E23" s="59">
        <v>0.08375247307654199</v>
      </c>
      <c r="F23" s="58">
        <v>4613.137158698788</v>
      </c>
      <c r="G23" s="59">
        <v>0.09933616644207555</v>
      </c>
      <c r="H23" s="58">
        <v>8615.15636710163</v>
      </c>
      <c r="I23" s="59">
        <v>0.07164836315271561</v>
      </c>
      <c r="J23" s="58">
        <v>17986451.630815614</v>
      </c>
      <c r="K23" s="59">
        <v>0.2243046317942814</v>
      </c>
      <c r="L23" s="58">
        <v>808592607</v>
      </c>
      <c r="M23" s="59">
        <v>0.2492610362603802</v>
      </c>
      <c r="N23" s="59">
        <v>0.0222441455376992</v>
      </c>
    </row>
    <row r="24" spans="1:14" ht="14.25">
      <c r="A24" s="57">
        <v>2007</v>
      </c>
      <c r="B24" s="58">
        <v>7081863.007800242</v>
      </c>
      <c r="C24" s="59">
        <v>0.09780688507337598</v>
      </c>
      <c r="D24" s="58">
        <v>356752296.25595075</v>
      </c>
      <c r="E24" s="59">
        <v>0.07965573084040978</v>
      </c>
      <c r="F24" s="58">
        <v>5020.21594562597</v>
      </c>
      <c r="G24" s="59">
        <v>0.08824337385234071</v>
      </c>
      <c r="H24" s="58">
        <v>9197.518427685147</v>
      </c>
      <c r="I24" s="59">
        <v>0.06759738718235697</v>
      </c>
      <c r="J24" s="58">
        <v>21722906.590126462</v>
      </c>
      <c r="K24" s="59">
        <v>0.20773719219355624</v>
      </c>
      <c r="L24" s="58">
        <v>1027338914</v>
      </c>
      <c r="M24" s="59">
        <v>0.2705272161856409</v>
      </c>
      <c r="N24" s="59">
        <v>0.021144829903840732</v>
      </c>
    </row>
    <row r="25" spans="1:14" ht="14.25">
      <c r="A25" s="57">
        <v>2008</v>
      </c>
      <c r="B25" s="58">
        <v>7311663.356440436</v>
      </c>
      <c r="C25" s="59">
        <v>0.03244913780273406</v>
      </c>
      <c r="D25" s="58">
        <v>367722235.7365755</v>
      </c>
      <c r="E25" s="59">
        <v>0.030749457244570566</v>
      </c>
      <c r="F25" s="58">
        <v>5137.965039176283</v>
      </c>
      <c r="G25" s="59">
        <v>0.02345498576667926</v>
      </c>
      <c r="H25" s="58">
        <v>9374.454159373152</v>
      </c>
      <c r="I25" s="59">
        <v>0.019237333752484487</v>
      </c>
      <c r="J25" s="58">
        <v>25308591.541982923</v>
      </c>
      <c r="K25" s="59">
        <v>0.1650646950480481</v>
      </c>
      <c r="L25" s="58">
        <v>1283905608</v>
      </c>
      <c r="M25" s="59">
        <v>0.2497390982699601</v>
      </c>
      <c r="N25" s="59">
        <v>0.019712190198629402</v>
      </c>
    </row>
    <row r="26" spans="1:14" ht="14.25">
      <c r="A26" s="57">
        <v>2009</v>
      </c>
      <c r="B26" s="58">
        <v>7270962.242459535</v>
      </c>
      <c r="C26" s="59">
        <v>-0.005566601195479026</v>
      </c>
      <c r="D26" s="58">
        <v>367906185.874082</v>
      </c>
      <c r="E26" s="59">
        <v>0.000500242083914415</v>
      </c>
      <c r="F26" s="58">
        <v>5064.853760354434</v>
      </c>
      <c r="G26" s="59">
        <v>-0.01422961780868226</v>
      </c>
      <c r="H26" s="58">
        <v>9274.390957635527</v>
      </c>
      <c r="I26" s="59">
        <v>-0.010674029659377582</v>
      </c>
      <c r="J26" s="58">
        <v>26946186.07055504</v>
      </c>
      <c r="K26" s="59">
        <v>0.06470508348343329</v>
      </c>
      <c r="L26" s="58">
        <v>1411525957</v>
      </c>
      <c r="M26" s="59">
        <v>0.09940010247233055</v>
      </c>
      <c r="N26" s="59">
        <v>0.019090110200895894</v>
      </c>
    </row>
    <row r="27" spans="1:14" ht="14.25">
      <c r="A27" s="57">
        <v>2010</v>
      </c>
      <c r="B27" s="58">
        <v>7470129.605682667</v>
      </c>
      <c r="C27" s="59">
        <v>0.0273921602920828</v>
      </c>
      <c r="D27" s="58">
        <v>402679128.16687715</v>
      </c>
      <c r="E27" s="59">
        <v>0.09451578589302745</v>
      </c>
      <c r="F27" s="58">
        <v>5016.118857582076</v>
      </c>
      <c r="G27" s="59">
        <v>-0.009622173724705418</v>
      </c>
      <c r="H27" s="58">
        <v>9872.38050354293</v>
      </c>
      <c r="I27" s="59">
        <v>0.06447750031662003</v>
      </c>
      <c r="J27" s="58">
        <v>31716863.033047605</v>
      </c>
      <c r="K27" s="59">
        <v>0.17704460846522685</v>
      </c>
      <c r="L27" s="58">
        <v>1810830016</v>
      </c>
      <c r="M27" s="59">
        <v>0.2828882154237282</v>
      </c>
      <c r="N27" s="59">
        <v>0.017515096807986425</v>
      </c>
    </row>
    <row r="28" spans="1:14" ht="14.25">
      <c r="A28" s="57">
        <v>2011</v>
      </c>
      <c r="B28" s="58">
        <v>7997857.632108466</v>
      </c>
      <c r="C28" s="59">
        <v>0.07064509644174666</v>
      </c>
      <c r="D28" s="58">
        <v>436449616.81721896</v>
      </c>
      <c r="E28" s="59">
        <v>0.08386451218387148</v>
      </c>
      <c r="F28" s="58">
        <v>5296.8329912264035</v>
      </c>
      <c r="G28" s="59">
        <v>0.05596241668396984</v>
      </c>
      <c r="H28" s="58">
        <v>10577.650414883683</v>
      </c>
      <c r="I28" s="59">
        <v>0.07143868807403142</v>
      </c>
      <c r="J28" s="58">
        <v>38327866.535099</v>
      </c>
      <c r="K28" s="59">
        <v>0.20843812627885083</v>
      </c>
      <c r="L28" s="58">
        <v>2312008582</v>
      </c>
      <c r="M28" s="59">
        <v>0.2767673175128107</v>
      </c>
      <c r="N28" s="59">
        <v>0.016577735408725657</v>
      </c>
    </row>
    <row r="29" spans="1:14" ht="14.25">
      <c r="A29" s="61">
        <v>2012</v>
      </c>
      <c r="B29" s="58">
        <v>8118368.584859226</v>
      </c>
      <c r="C29" s="59">
        <v>0.015067904218118766</v>
      </c>
      <c r="D29" s="58">
        <v>439948896.44110847</v>
      </c>
      <c r="E29" s="59">
        <v>0.008017602694688541</v>
      </c>
      <c r="F29" s="58">
        <v>5303.734844151377</v>
      </c>
      <c r="G29" s="59">
        <v>0.0013030150160304732</v>
      </c>
      <c r="H29" s="58">
        <v>10541.922209766602</v>
      </c>
      <c r="I29" s="59">
        <v>-0.0033777071197973463</v>
      </c>
      <c r="J29" s="58">
        <v>43909549.552641936</v>
      </c>
      <c r="K29" s="59">
        <v>0.14562989078537592</v>
      </c>
      <c r="L29" s="58">
        <v>2765575381</v>
      </c>
      <c r="M29" s="59">
        <v>0.196178683129127</v>
      </c>
      <c r="N29" s="59">
        <v>0.01587718413112455</v>
      </c>
    </row>
    <row r="30" spans="1:14" ht="14.25">
      <c r="A30" s="61">
        <v>2013</v>
      </c>
      <c r="B30" s="58">
        <v>8281814.100632006</v>
      </c>
      <c r="C30" s="59">
        <v>0.020132803045873837</v>
      </c>
      <c r="D30" s="58">
        <v>452642970.2086977</v>
      </c>
      <c r="E30" s="59">
        <v>0.028853518829745406</v>
      </c>
      <c r="F30" s="58">
        <v>5338.077746530369</v>
      </c>
      <c r="G30" s="59">
        <v>0.006475229887644707</v>
      </c>
      <c r="H30" s="58">
        <v>10725.39078641563</v>
      </c>
      <c r="I30" s="59">
        <v>0.017403711865664473</v>
      </c>
      <c r="J30" s="58">
        <v>50898580.14501627</v>
      </c>
      <c r="K30" s="59">
        <v>0.15916880641181197</v>
      </c>
      <c r="L30" s="58">
        <v>3406265097</v>
      </c>
      <c r="M30" s="59">
        <v>0.23166597461116178</v>
      </c>
      <c r="N30" s="59">
        <v>0.014942636199937631</v>
      </c>
    </row>
    <row r="31" spans="1:14" ht="14.25">
      <c r="A31" s="62">
        <v>2014</v>
      </c>
      <c r="B31" s="63">
        <v>8243386.252468342</v>
      </c>
      <c r="C31" s="64">
        <v>-0.004640027860650986</v>
      </c>
      <c r="D31" s="63">
        <v>454696184.0169458</v>
      </c>
      <c r="E31" s="64">
        <v>0.004536055883738621</v>
      </c>
      <c r="F31" s="63">
        <v>5243.2006338030615</v>
      </c>
      <c r="G31" s="64">
        <v>-0.017773647599826692</v>
      </c>
      <c r="H31" s="63">
        <v>10656.23417234666</v>
      </c>
      <c r="I31" s="64">
        <v>-0.006447934200827565</v>
      </c>
      <c r="J31" s="63">
        <v>64356322.557676114</v>
      </c>
      <c r="K31" s="64">
        <v>0.26440310072141693</v>
      </c>
      <c r="L31" s="63">
        <v>4425694299</v>
      </c>
      <c r="M31" s="64">
        <v>0.2992806411039006</v>
      </c>
      <c r="N31" s="64">
        <v>0.014541520089224788</v>
      </c>
    </row>
    <row r="32" spans="1:14" ht="14.25">
      <c r="A32" s="21"/>
      <c r="B32" s="21"/>
      <c r="C32" s="6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5">
      <c r="A33" s="66" t="s">
        <v>86</v>
      </c>
      <c r="B33" s="67"/>
      <c r="C33" s="65"/>
      <c r="D33" s="68"/>
      <c r="E33" s="67"/>
      <c r="F33" s="65"/>
      <c r="G33" s="67"/>
      <c r="H33" s="67"/>
      <c r="I33" s="67"/>
      <c r="J33" s="67"/>
      <c r="K33" s="67"/>
      <c r="L33" s="67"/>
      <c r="M33" s="67"/>
      <c r="N33" s="67"/>
    </row>
    <row r="34" spans="1:14" ht="14.25">
      <c r="A34" s="22"/>
      <c r="B34" s="69"/>
      <c r="C34" s="69"/>
      <c r="D34" s="22"/>
      <c r="E34" s="22"/>
      <c r="F34" s="70"/>
      <c r="G34" s="22"/>
      <c r="H34" s="22"/>
      <c r="I34" s="22"/>
      <c r="J34" s="22"/>
      <c r="K34" s="22"/>
      <c r="L34" s="22"/>
      <c r="M34" s="22"/>
      <c r="N34" s="22"/>
    </row>
    <row r="35" spans="1:14" ht="14.25">
      <c r="A35" s="22"/>
      <c r="B35" s="71"/>
      <c r="C35" s="72"/>
      <c r="D35" s="22"/>
      <c r="E35" s="22"/>
      <c r="F35" s="22"/>
      <c r="G35" s="73"/>
      <c r="H35" s="73"/>
      <c r="I35" s="22"/>
      <c r="J35" s="22"/>
      <c r="K35" s="22"/>
      <c r="L35" s="22"/>
      <c r="M35" s="22"/>
      <c r="N35" s="22"/>
    </row>
    <row r="36" spans="1:14" ht="14.25">
      <c r="A36" s="22"/>
      <c r="B36" s="71"/>
      <c r="C36" s="74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4.25">
      <c r="A37" s="22"/>
      <c r="B37" s="71"/>
      <c r="C37" s="7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2:3" ht="14.25">
      <c r="B38" s="71"/>
      <c r="C38" s="72"/>
    </row>
    <row r="39" spans="2:3" ht="14.25">
      <c r="B39" s="71"/>
      <c r="C39" s="72"/>
    </row>
    <row r="40" spans="2:3" ht="14.25">
      <c r="B40" s="71"/>
      <c r="C40" s="72"/>
    </row>
    <row r="41" spans="2:3" ht="14.25">
      <c r="B41" s="71"/>
      <c r="C41" s="72"/>
    </row>
    <row r="42" spans="2:3" ht="14.25">
      <c r="B42" s="71"/>
      <c r="C42" s="72"/>
    </row>
    <row r="43" spans="2:3" ht="14.25">
      <c r="B43" s="71"/>
      <c r="C43" s="72"/>
    </row>
    <row r="44" spans="2:3" ht="14.25">
      <c r="B44" s="71"/>
      <c r="C44" s="72"/>
    </row>
    <row r="45" spans="2:3" ht="14.25">
      <c r="B45" s="71"/>
      <c r="C45" s="72"/>
    </row>
    <row r="46" spans="2:3" ht="14.25">
      <c r="B46" s="71"/>
      <c r="C46" s="72"/>
    </row>
    <row r="47" spans="2:3" ht="14.25">
      <c r="B47" s="71"/>
      <c r="C47" s="72"/>
    </row>
    <row r="48" spans="2:3" ht="14.25">
      <c r="B48" s="71"/>
      <c r="C48" s="72"/>
    </row>
    <row r="49" spans="2:3" ht="14.25">
      <c r="B49" s="71"/>
      <c r="C49" s="72"/>
    </row>
    <row r="50" ht="14.25">
      <c r="B50" s="71"/>
    </row>
    <row r="51" ht="14.25">
      <c r="B51" s="71"/>
    </row>
  </sheetData>
  <sheetProtection/>
  <mergeCells count="1">
    <mergeCell ref="A1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" sqref="A1:K2"/>
    </sheetView>
  </sheetViews>
  <sheetFormatPr defaultColWidth="11.421875" defaultRowHeight="15"/>
  <cols>
    <col min="1" max="5" width="11.57421875" style="3" bestFit="1" customWidth="1"/>
    <col min="6" max="6" width="12.421875" style="3" bestFit="1" customWidth="1"/>
    <col min="7" max="11" width="11.57421875" style="3" bestFit="1" customWidth="1"/>
    <col min="12" max="16384" width="11.421875" style="3" customWidth="1"/>
  </cols>
  <sheetData>
    <row r="1" spans="1:13" ht="18" customHeight="1">
      <c r="A1" s="97" t="s">
        <v>67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2"/>
      <c r="M1" s="2"/>
    </row>
    <row r="2" spans="1:13" ht="18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2"/>
      <c r="M2" s="2"/>
    </row>
    <row r="3" spans="1:11" ht="12.75" customHeight="1">
      <c r="A3" s="4" t="s">
        <v>68</v>
      </c>
      <c r="B3" s="5" t="s">
        <v>69</v>
      </c>
      <c r="C3" s="6"/>
      <c r="D3" s="77" t="s">
        <v>70</v>
      </c>
      <c r="E3" s="78" t="s">
        <v>71</v>
      </c>
      <c r="F3" s="5" t="s">
        <v>72</v>
      </c>
      <c r="G3" s="78"/>
      <c r="H3" s="5" t="s">
        <v>73</v>
      </c>
      <c r="I3" s="78"/>
      <c r="J3" s="5" t="s">
        <v>74</v>
      </c>
      <c r="K3" s="78"/>
    </row>
    <row r="4" spans="1:11" ht="14.25">
      <c r="A4" s="4"/>
      <c r="B4" s="7"/>
      <c r="C4" s="8"/>
      <c r="D4" s="79"/>
      <c r="E4" s="80"/>
      <c r="F4" s="79"/>
      <c r="G4" s="80"/>
      <c r="H4" s="79"/>
      <c r="I4" s="80"/>
      <c r="J4" s="79"/>
      <c r="K4" s="80"/>
    </row>
    <row r="5" spans="1:11" ht="14.25">
      <c r="A5" s="4"/>
      <c r="B5" s="7"/>
      <c r="C5" s="8"/>
      <c r="D5" s="79"/>
      <c r="E5" s="80"/>
      <c r="F5" s="79"/>
      <c r="G5" s="80"/>
      <c r="H5" s="79"/>
      <c r="I5" s="80"/>
      <c r="J5" s="79"/>
      <c r="K5" s="80"/>
    </row>
    <row r="6" spans="1:11" ht="12.75" customHeight="1">
      <c r="A6" s="4"/>
      <c r="B6" s="9"/>
      <c r="C6" s="10"/>
      <c r="D6" s="81"/>
      <c r="E6" s="82"/>
      <c r="F6" s="81"/>
      <c r="G6" s="82"/>
      <c r="H6" s="81"/>
      <c r="I6" s="82"/>
      <c r="J6" s="81"/>
      <c r="K6" s="82"/>
    </row>
    <row r="7" spans="1:11" ht="28.5">
      <c r="A7" s="4"/>
      <c r="B7" s="11" t="s">
        <v>52</v>
      </c>
      <c r="C7" s="11" t="s">
        <v>53</v>
      </c>
      <c r="D7" s="83" t="s">
        <v>75</v>
      </c>
      <c r="E7" s="83" t="s">
        <v>76</v>
      </c>
      <c r="F7" s="12" t="s">
        <v>77</v>
      </c>
      <c r="G7" s="83" t="s">
        <v>78</v>
      </c>
      <c r="H7" s="12" t="s">
        <v>79</v>
      </c>
      <c r="I7" s="83" t="s">
        <v>80</v>
      </c>
      <c r="J7" s="12" t="s">
        <v>81</v>
      </c>
      <c r="K7" s="83" t="s">
        <v>82</v>
      </c>
    </row>
    <row r="8" spans="1:11" ht="14.25">
      <c r="A8" s="84">
        <v>1993</v>
      </c>
      <c r="B8" s="13">
        <v>4113299.910048227</v>
      </c>
      <c r="C8" s="14"/>
      <c r="D8" s="85">
        <v>1178935</v>
      </c>
      <c r="E8" s="85">
        <v>33313894</v>
      </c>
      <c r="F8" s="85">
        <v>236504980.2315725</v>
      </c>
      <c r="G8" s="85"/>
      <c r="H8" s="85">
        <v>3488.996348440098</v>
      </c>
      <c r="I8" s="85"/>
      <c r="J8" s="85">
        <v>7099.289570638981</v>
      </c>
      <c r="K8" s="85"/>
    </row>
    <row r="9" spans="1:11" ht="14.25">
      <c r="A9" s="84">
        <v>1994</v>
      </c>
      <c r="B9" s="13">
        <v>4292308.541614791</v>
      </c>
      <c r="C9" s="15">
        <v>0.043519469885789475</v>
      </c>
      <c r="D9" s="85">
        <v>1197794</v>
      </c>
      <c r="E9" s="85">
        <v>33668665</v>
      </c>
      <c r="F9" s="85">
        <v>250307885.53631517</v>
      </c>
      <c r="G9" s="86">
        <v>0.05836200697011806</v>
      </c>
      <c r="H9" s="85">
        <v>3583.511473270689</v>
      </c>
      <c r="I9" s="86">
        <v>0.027089488033671394</v>
      </c>
      <c r="J9" s="85">
        <v>7434.446406957781</v>
      </c>
      <c r="K9" s="87">
        <v>0.04720991206006464</v>
      </c>
    </row>
    <row r="10" spans="1:11" ht="14.25">
      <c r="A10" s="84">
        <v>1995</v>
      </c>
      <c r="B10" s="13">
        <v>4399856.491065263</v>
      </c>
      <c r="C10" s="15">
        <v>0.025055968928554995</v>
      </c>
      <c r="D10" s="85">
        <v>1216953</v>
      </c>
      <c r="E10" s="85">
        <v>34027214</v>
      </c>
      <c r="F10" s="85">
        <v>243186101.51946038</v>
      </c>
      <c r="G10" s="86">
        <v>-0.02845209611193633</v>
      </c>
      <c r="H10" s="85">
        <v>3615.469530101214</v>
      </c>
      <c r="I10" s="86">
        <v>0.008918084138672233</v>
      </c>
      <c r="J10" s="85">
        <v>7146.812005222067</v>
      </c>
      <c r="K10" s="87">
        <v>-0.038689417609698795</v>
      </c>
    </row>
    <row r="11" spans="1:11" ht="14.25">
      <c r="A11" s="84">
        <v>1996</v>
      </c>
      <c r="B11" s="13">
        <v>4445338.709248034</v>
      </c>
      <c r="C11" s="15">
        <v>0.010337204923644983</v>
      </c>
      <c r="D11" s="85">
        <v>1236420</v>
      </c>
      <c r="E11" s="85">
        <v>34389581</v>
      </c>
      <c r="F11" s="85">
        <v>256626243.0558471</v>
      </c>
      <c r="G11" s="86">
        <v>0.05526689828247111</v>
      </c>
      <c r="H11" s="85">
        <v>3595.3306394655815</v>
      </c>
      <c r="I11" s="86">
        <v>-0.005570200624832378</v>
      </c>
      <c r="J11" s="85">
        <v>7462.325378603686</v>
      </c>
      <c r="K11" s="87">
        <v>0.04414742869283228</v>
      </c>
    </row>
    <row r="12" spans="1:11" ht="14.25">
      <c r="A12" s="84">
        <v>1997</v>
      </c>
      <c r="B12" s="13">
        <v>4785635.496670412</v>
      </c>
      <c r="C12" s="15">
        <v>0.07655137430010184</v>
      </c>
      <c r="D12" s="85">
        <v>1256197</v>
      </c>
      <c r="E12" s="85">
        <v>34755807</v>
      </c>
      <c r="F12" s="85">
        <v>277441317.6223802</v>
      </c>
      <c r="G12" s="86">
        <v>0.08111046757600437</v>
      </c>
      <c r="H12" s="85">
        <v>3809.6218162202363</v>
      </c>
      <c r="I12" s="86">
        <v>0.05960263415064038</v>
      </c>
      <c r="J12" s="85">
        <v>7982.588855507806</v>
      </c>
      <c r="K12" s="87">
        <v>0.06971868023817929</v>
      </c>
    </row>
    <row r="13" spans="1:11" ht="14.25">
      <c r="A13" s="84">
        <v>1998</v>
      </c>
      <c r="B13" s="13">
        <v>5038427.085606838</v>
      </c>
      <c r="C13" s="15">
        <v>0.052822992706466065</v>
      </c>
      <c r="D13" s="85">
        <v>1276292</v>
      </c>
      <c r="E13" s="85">
        <v>35125933</v>
      </c>
      <c r="F13" s="85">
        <v>288123304.6077239</v>
      </c>
      <c r="G13" s="86">
        <v>0.03850178869133947</v>
      </c>
      <c r="H13" s="85">
        <v>3947.7071748524922</v>
      </c>
      <c r="I13" s="86">
        <v>0.03624647413670545</v>
      </c>
      <c r="J13" s="85">
        <v>8202.580828464368</v>
      </c>
      <c r="K13" s="87">
        <v>0.027558975783247508</v>
      </c>
    </row>
    <row r="14" spans="1:11" ht="14.25">
      <c r="A14" s="84">
        <v>1999</v>
      </c>
      <c r="B14" s="13">
        <v>4866673.689728882</v>
      </c>
      <c r="C14" s="15">
        <v>-0.03408869334808862</v>
      </c>
      <c r="D14" s="85">
        <v>1296707</v>
      </c>
      <c r="E14" s="85">
        <v>35500001</v>
      </c>
      <c r="F14" s="85">
        <v>278369013.8717179</v>
      </c>
      <c r="G14" s="86">
        <v>-0.03385457052592933</v>
      </c>
      <c r="H14" s="85">
        <v>3753.102042118136</v>
      </c>
      <c r="I14" s="86">
        <v>-0.04929573651612795</v>
      </c>
      <c r="J14" s="85">
        <v>7841.380451558801</v>
      </c>
      <c r="K14" s="87">
        <v>-0.044034967098664834</v>
      </c>
    </row>
    <row r="15" spans="1:11" ht="14.25">
      <c r="A15" s="84">
        <v>2000</v>
      </c>
      <c r="B15" s="13">
        <v>4933528.0061214</v>
      </c>
      <c r="C15" s="15">
        <v>0.013737168475793649</v>
      </c>
      <c r="D15" s="85">
        <v>1317449</v>
      </c>
      <c r="E15" s="85">
        <v>35878053</v>
      </c>
      <c r="F15" s="85">
        <v>276172685.3526501</v>
      </c>
      <c r="G15" s="86">
        <v>-0.007889989221573024</v>
      </c>
      <c r="H15" s="85">
        <v>3744.7582457623785</v>
      </c>
      <c r="I15" s="86">
        <v>-0.0022231733275892562</v>
      </c>
      <c r="J15" s="85">
        <v>7697.538251383097</v>
      </c>
      <c r="K15" s="87">
        <v>-0.01834398943710336</v>
      </c>
    </row>
    <row r="16" spans="1:11" ht="14.25">
      <c r="A16" s="84">
        <v>2001</v>
      </c>
      <c r="B16" s="13">
        <v>4922303.522715562</v>
      </c>
      <c r="C16" s="15">
        <v>-0.0022751433440553193</v>
      </c>
      <c r="D16" s="85">
        <v>1338523</v>
      </c>
      <c r="E16" s="85">
        <v>36260130</v>
      </c>
      <c r="F16" s="85">
        <v>263996674.36681727</v>
      </c>
      <c r="G16" s="86">
        <v>-0.04408839697627975</v>
      </c>
      <c r="H16" s="85">
        <v>3677.414226513524</v>
      </c>
      <c r="I16" s="86">
        <v>-0.01798354254912493</v>
      </c>
      <c r="J16" s="85">
        <v>7280.632318935902</v>
      </c>
      <c r="K16" s="87">
        <v>-0.054160943256408745</v>
      </c>
    </row>
    <row r="17" spans="1:11" ht="14.25">
      <c r="A17" s="84">
        <v>2002</v>
      </c>
      <c r="B17" s="13">
        <v>4529195.557391876</v>
      </c>
      <c r="C17" s="15">
        <v>-0.07986260162738068</v>
      </c>
      <c r="D17" s="85">
        <v>1350286</v>
      </c>
      <c r="E17" s="85">
        <v>36669682</v>
      </c>
      <c r="F17" s="85">
        <v>235235596.752907</v>
      </c>
      <c r="G17" s="86">
        <v>-0.10894484819891104</v>
      </c>
      <c r="H17" s="85">
        <v>3354.249068265446</v>
      </c>
      <c r="I17" s="86">
        <v>-0.0878783673370579</v>
      </c>
      <c r="J17" s="85">
        <v>6414.988729733381</v>
      </c>
      <c r="K17" s="87">
        <v>-0.11889675941347888</v>
      </c>
    </row>
    <row r="18" spans="1:11" ht="14.25">
      <c r="A18" s="84">
        <v>2003</v>
      </c>
      <c r="B18" s="13">
        <v>4805594.846579721</v>
      </c>
      <c r="C18" s="15">
        <v>0.0610261327172652</v>
      </c>
      <c r="D18" s="85">
        <v>1362152</v>
      </c>
      <c r="E18" s="85">
        <v>37083861</v>
      </c>
      <c r="F18" s="85">
        <v>256023462.375141</v>
      </c>
      <c r="G18" s="86">
        <v>0.08837040783444738</v>
      </c>
      <c r="H18" s="85">
        <v>3527.9431712317873</v>
      </c>
      <c r="I18" s="86">
        <v>0.05178330512473317</v>
      </c>
      <c r="J18" s="85">
        <v>6903.905242637518</v>
      </c>
      <c r="K18" s="87">
        <v>0.07621471112459122</v>
      </c>
    </row>
    <row r="19" spans="1:11" ht="14.25">
      <c r="A19" s="84">
        <v>2004</v>
      </c>
      <c r="B19" s="13">
        <v>5238663.587225452</v>
      </c>
      <c r="C19" s="15">
        <v>0.09011761383795358</v>
      </c>
      <c r="D19" s="85">
        <v>1374123</v>
      </c>
      <c r="E19" s="85">
        <v>37502717</v>
      </c>
      <c r="F19" s="85">
        <v>279141288.631724</v>
      </c>
      <c r="G19" s="86">
        <v>0.09029573321959594</v>
      </c>
      <c r="H19" s="85">
        <v>3812.3687524518928</v>
      </c>
      <c r="I19" s="86">
        <v>0.08062079444459913</v>
      </c>
      <c r="J19" s="85">
        <v>7443.228410136898</v>
      </c>
      <c r="K19" s="87">
        <v>0.07811856457249688</v>
      </c>
    </row>
    <row r="20" spans="1:11" ht="14.25">
      <c r="A20" s="84">
        <v>2005</v>
      </c>
      <c r="B20" s="16">
        <v>5816897.789278763</v>
      </c>
      <c r="C20" s="17">
        <v>0.11037818948010769</v>
      </c>
      <c r="D20" s="88">
        <v>1386199</v>
      </c>
      <c r="E20" s="88">
        <v>37926304</v>
      </c>
      <c r="F20" s="88">
        <v>304895757.43388665</v>
      </c>
      <c r="G20" s="89">
        <v>0.09226320093456675</v>
      </c>
      <c r="H20" s="88">
        <v>4196.293453738434</v>
      </c>
      <c r="I20" s="89">
        <v>0.10070502782282631</v>
      </c>
      <c r="J20" s="88">
        <v>8039.163463803028</v>
      </c>
      <c r="K20" s="90">
        <v>0.08006405565285757</v>
      </c>
    </row>
    <row r="21" spans="1:11" ht="14.25">
      <c r="A21" s="84">
        <v>2006</v>
      </c>
      <c r="B21" s="16">
        <v>6450918.739981212</v>
      </c>
      <c r="C21" s="17">
        <v>0.10899640558770418</v>
      </c>
      <c r="D21" s="88">
        <v>1398380</v>
      </c>
      <c r="E21" s="88">
        <v>38354676</v>
      </c>
      <c r="F21" s="88">
        <v>330431531.1495201</v>
      </c>
      <c r="G21" s="89">
        <v>0.08375247307654199</v>
      </c>
      <c r="H21" s="88">
        <v>4613.137158698788</v>
      </c>
      <c r="I21" s="89">
        <v>0.09933616644207555</v>
      </c>
      <c r="J21" s="88">
        <v>8615.15636710163</v>
      </c>
      <c r="K21" s="90">
        <v>0.07164836315271561</v>
      </c>
    </row>
    <row r="22" spans="1:11" ht="14.25">
      <c r="A22" s="84">
        <v>2007</v>
      </c>
      <c r="B22" s="16">
        <v>7081863.007800242</v>
      </c>
      <c r="C22" s="17">
        <v>0.09780688507337598</v>
      </c>
      <c r="D22" s="88">
        <v>1410669</v>
      </c>
      <c r="E22" s="88">
        <v>38787886</v>
      </c>
      <c r="F22" s="88">
        <v>356752296.25595075</v>
      </c>
      <c r="G22" s="89">
        <v>0.07965573084040978</v>
      </c>
      <c r="H22" s="88">
        <v>5020.21594562597</v>
      </c>
      <c r="I22" s="89">
        <v>0.08824337385234071</v>
      </c>
      <c r="J22" s="88">
        <v>9197.518427685147</v>
      </c>
      <c r="K22" s="90">
        <v>0.06759738718235697</v>
      </c>
    </row>
    <row r="23" spans="1:11" ht="14.25">
      <c r="A23" s="84">
        <v>2008</v>
      </c>
      <c r="B23" s="16">
        <v>7311663.356440436</v>
      </c>
      <c r="C23" s="17">
        <v>0.03244913780273406</v>
      </c>
      <c r="D23" s="88">
        <v>1423066</v>
      </c>
      <c r="E23" s="88">
        <v>39225989</v>
      </c>
      <c r="F23" s="88">
        <v>367722235.7365755</v>
      </c>
      <c r="G23" s="89">
        <v>0.030749457244570566</v>
      </c>
      <c r="H23" s="88">
        <v>5137.965039176283</v>
      </c>
      <c r="I23" s="89">
        <v>0.02345498576667926</v>
      </c>
      <c r="J23" s="88">
        <v>9374.454159373152</v>
      </c>
      <c r="K23" s="90">
        <v>0.019237333752484487</v>
      </c>
    </row>
    <row r="24" spans="1:11" ht="14.25">
      <c r="A24" s="84">
        <v>2009</v>
      </c>
      <c r="B24" s="16">
        <v>7270962.242459535</v>
      </c>
      <c r="C24" s="17">
        <v>-0.005566601195479026</v>
      </c>
      <c r="D24" s="88">
        <v>1435572</v>
      </c>
      <c r="E24" s="88">
        <v>39669040</v>
      </c>
      <c r="F24" s="88">
        <v>367906185.874082</v>
      </c>
      <c r="G24" s="89">
        <v>0.000500242083914415</v>
      </c>
      <c r="H24" s="88">
        <v>5064.853760354434</v>
      </c>
      <c r="I24" s="89">
        <v>-0.01422961780868226</v>
      </c>
      <c r="J24" s="88">
        <v>9274.390957635527</v>
      </c>
      <c r="K24" s="90">
        <v>-0.010674029659377582</v>
      </c>
    </row>
    <row r="25" spans="1:11" ht="14.25">
      <c r="A25" s="84">
        <v>2010</v>
      </c>
      <c r="B25" s="16">
        <v>7470129.605682667</v>
      </c>
      <c r="C25" s="17">
        <v>0.0273921602920828</v>
      </c>
      <c r="D25" s="88">
        <v>1489225</v>
      </c>
      <c r="E25" s="88">
        <v>40788453</v>
      </c>
      <c r="F25" s="88">
        <v>402679128.16687715</v>
      </c>
      <c r="G25" s="89">
        <v>0.09451578589302745</v>
      </c>
      <c r="H25" s="88">
        <v>5016.118857582076</v>
      </c>
      <c r="I25" s="89">
        <v>-0.009622173724705418</v>
      </c>
      <c r="J25" s="88">
        <v>9872.38050354293</v>
      </c>
      <c r="K25" s="90">
        <v>0.06447750031662003</v>
      </c>
    </row>
    <row r="26" spans="1:11" ht="14.25">
      <c r="A26" s="91">
        <v>2011</v>
      </c>
      <c r="B26" s="16">
        <v>7997857.632108466</v>
      </c>
      <c r="C26" s="17">
        <v>0.07064509644174666</v>
      </c>
      <c r="D26" s="88">
        <v>1509932</v>
      </c>
      <c r="E26" s="88">
        <v>41261490</v>
      </c>
      <c r="F26" s="88">
        <v>436449616.81721896</v>
      </c>
      <c r="G26" s="89">
        <v>0.08386451218387148</v>
      </c>
      <c r="H26" s="88">
        <v>5296.8329912264035</v>
      </c>
      <c r="I26" s="89">
        <v>0.05596241668396984</v>
      </c>
      <c r="J26" s="88">
        <v>10577.650414883683</v>
      </c>
      <c r="K26" s="90">
        <v>0.07143868807403142</v>
      </c>
    </row>
    <row r="27" spans="1:11" ht="14.25">
      <c r="A27" s="91">
        <v>2012</v>
      </c>
      <c r="B27" s="16">
        <v>8118368.584859226</v>
      </c>
      <c r="C27" s="17">
        <v>0.015067904218118766</v>
      </c>
      <c r="D27" s="88">
        <v>1530689</v>
      </c>
      <c r="E27" s="88">
        <v>41733271</v>
      </c>
      <c r="F27" s="88">
        <v>439948896.44110847</v>
      </c>
      <c r="G27" s="89">
        <v>0.008017602694688541</v>
      </c>
      <c r="H27" s="88">
        <v>5303.734844151377</v>
      </c>
      <c r="I27" s="89">
        <v>0.0013030150160304732</v>
      </c>
      <c r="J27" s="88">
        <v>10541.922209766602</v>
      </c>
      <c r="K27" s="90">
        <v>-0.0033777071197973463</v>
      </c>
    </row>
    <row r="28" spans="1:11" ht="14.25">
      <c r="A28" s="91">
        <v>2013</v>
      </c>
      <c r="B28" s="16">
        <v>8281814.100632006</v>
      </c>
      <c r="C28" s="17">
        <v>0.020132803045873837</v>
      </c>
      <c r="D28" s="88">
        <v>1551460</v>
      </c>
      <c r="E28" s="88">
        <v>42202935</v>
      </c>
      <c r="F28" s="88">
        <v>452642970.2086977</v>
      </c>
      <c r="G28" s="89">
        <v>0.028853518829745406</v>
      </c>
      <c r="H28" s="88">
        <v>5338.077746530369</v>
      </c>
      <c r="I28" s="89">
        <v>0.006475229887644707</v>
      </c>
      <c r="J28" s="88">
        <v>10725.39078641563</v>
      </c>
      <c r="K28" s="90">
        <v>0.017403711865664473</v>
      </c>
    </row>
    <row r="29" spans="1:11" ht="14.25">
      <c r="A29" s="91">
        <v>2014</v>
      </c>
      <c r="B29" s="16">
        <v>8243386.252468342</v>
      </c>
      <c r="C29" s="17">
        <v>-0.004640027860650986</v>
      </c>
      <c r="D29" s="88">
        <v>1572205</v>
      </c>
      <c r="E29" s="88">
        <v>42669500</v>
      </c>
      <c r="F29" s="88">
        <v>454696184.0169458</v>
      </c>
      <c r="G29" s="89">
        <v>0.004536055883738621</v>
      </c>
      <c r="H29" s="88">
        <v>5243.2006338030615</v>
      </c>
      <c r="I29" s="89">
        <v>-0.017773647599826692</v>
      </c>
      <c r="J29" s="88">
        <v>10656.23417234666</v>
      </c>
      <c r="K29" s="90">
        <v>-0.006447934200827565</v>
      </c>
    </row>
    <row r="30" spans="1:11" ht="14.25">
      <c r="A30" s="92"/>
      <c r="B30" s="18"/>
      <c r="C30" s="19"/>
      <c r="D30" s="93"/>
      <c r="E30" s="93"/>
      <c r="F30" s="93"/>
      <c r="G30" s="94"/>
      <c r="H30" s="93"/>
      <c r="I30" s="94"/>
      <c r="J30" s="93"/>
      <c r="K30" s="95"/>
    </row>
    <row r="31" spans="1:11" ht="14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ht="14.25">
      <c r="A32" s="96" t="s">
        <v>83</v>
      </c>
    </row>
    <row r="33" ht="14.25">
      <c r="A33" s="96"/>
    </row>
    <row r="34" ht="14.25">
      <c r="A34" s="96" t="s">
        <v>84</v>
      </c>
    </row>
    <row r="35" ht="14.25">
      <c r="A35" s="3" t="s">
        <v>85</v>
      </c>
    </row>
  </sheetData>
  <sheetProtection/>
  <mergeCells count="8">
    <mergeCell ref="A3:A7"/>
    <mergeCell ref="B3:C6"/>
    <mergeCell ref="D3:D6"/>
    <mergeCell ref="E3:E6"/>
    <mergeCell ref="F3:G6"/>
    <mergeCell ref="H3:I6"/>
    <mergeCell ref="J3:K6"/>
    <mergeCell ref="A1:K2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J7" sqref="J7"/>
    </sheetView>
  </sheetViews>
  <sheetFormatPr defaultColWidth="11.421875" defaultRowHeight="15"/>
  <cols>
    <col min="1" max="16384" width="11.421875" style="3" customWidth="1"/>
  </cols>
  <sheetData>
    <row r="1" spans="2:21" ht="36" customHeight="1">
      <c r="B1" s="113" t="s">
        <v>87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1" ht="15" customHeight="1">
      <c r="A2" s="103" t="s">
        <v>10</v>
      </c>
      <c r="B2" s="103" t="s">
        <v>24</v>
      </c>
      <c r="C2" s="103"/>
      <c r="D2" s="103" t="s">
        <v>25</v>
      </c>
      <c r="E2" s="104"/>
      <c r="F2" s="103" t="s">
        <v>26</v>
      </c>
      <c r="G2" s="103"/>
      <c r="H2" s="103" t="s">
        <v>27</v>
      </c>
      <c r="I2" s="103"/>
      <c r="J2" s="103" t="s">
        <v>28</v>
      </c>
      <c r="K2" s="103"/>
      <c r="L2" s="103" t="s">
        <v>29</v>
      </c>
      <c r="M2" s="103"/>
      <c r="N2" s="103" t="s">
        <v>30</v>
      </c>
      <c r="O2" s="103"/>
      <c r="P2" s="103" t="s">
        <v>31</v>
      </c>
      <c r="Q2" s="103"/>
      <c r="R2" s="77" t="s">
        <v>32</v>
      </c>
      <c r="S2" s="78"/>
      <c r="T2" s="77" t="s">
        <v>33</v>
      </c>
      <c r="U2" s="78"/>
    </row>
    <row r="3" spans="1:21" ht="12.75" customHeight="1">
      <c r="A3" s="103"/>
      <c r="B3" s="103"/>
      <c r="C3" s="103"/>
      <c r="D3" s="103"/>
      <c r="E3" s="104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79"/>
      <c r="S3" s="80"/>
      <c r="T3" s="79"/>
      <c r="U3" s="80"/>
    </row>
    <row r="4" spans="1:21" ht="14.25">
      <c r="A4" s="103"/>
      <c r="B4" s="103"/>
      <c r="C4" s="103"/>
      <c r="D4" s="103"/>
      <c r="E4" s="104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79"/>
      <c r="S4" s="80"/>
      <c r="T4" s="79"/>
      <c r="U4" s="80"/>
    </row>
    <row r="5" spans="1:21" ht="14.25">
      <c r="A5" s="103"/>
      <c r="B5" s="103"/>
      <c r="C5" s="103"/>
      <c r="D5" s="103"/>
      <c r="E5" s="104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81"/>
      <c r="S5" s="82"/>
      <c r="T5" s="81"/>
      <c r="U5" s="82"/>
    </row>
    <row r="6" spans="1:22" ht="30" customHeight="1">
      <c r="A6" s="105"/>
      <c r="B6" s="106" t="s">
        <v>34</v>
      </c>
      <c r="C6" s="83" t="s">
        <v>35</v>
      </c>
      <c r="D6" s="83" t="s">
        <v>36</v>
      </c>
      <c r="E6" s="107" t="s">
        <v>37</v>
      </c>
      <c r="F6" s="83" t="s">
        <v>38</v>
      </c>
      <c r="G6" s="83" t="s">
        <v>39</v>
      </c>
      <c r="H6" s="83" t="s">
        <v>40</v>
      </c>
      <c r="I6" s="83" t="s">
        <v>41</v>
      </c>
      <c r="J6" s="83" t="s">
        <v>42</v>
      </c>
      <c r="K6" s="83" t="s">
        <v>43</v>
      </c>
      <c r="L6" s="83" t="s">
        <v>44</v>
      </c>
      <c r="M6" s="83" t="s">
        <v>45</v>
      </c>
      <c r="N6" s="83" t="s">
        <v>46</v>
      </c>
      <c r="O6" s="83" t="s">
        <v>47</v>
      </c>
      <c r="P6" s="83" t="s">
        <v>48</v>
      </c>
      <c r="Q6" s="83" t="s">
        <v>49</v>
      </c>
      <c r="R6" s="108" t="s">
        <v>50</v>
      </c>
      <c r="S6" s="83" t="s">
        <v>51</v>
      </c>
      <c r="T6" s="108" t="s">
        <v>52</v>
      </c>
      <c r="U6" s="83" t="s">
        <v>53</v>
      </c>
      <c r="V6" s="20"/>
    </row>
    <row r="7" spans="1:23" ht="14.25">
      <c r="A7" s="109">
        <v>1993</v>
      </c>
      <c r="B7" s="93">
        <v>307903.3886512317</v>
      </c>
      <c r="C7" s="84"/>
      <c r="D7" s="93">
        <v>53797.921875</v>
      </c>
      <c r="E7" s="109"/>
      <c r="F7" s="88">
        <v>750406.7565860756</v>
      </c>
      <c r="G7" s="84"/>
      <c r="H7" s="88">
        <v>101298.84896233665</v>
      </c>
      <c r="I7" s="84"/>
      <c r="J7" s="88">
        <v>164162.34662872355</v>
      </c>
      <c r="K7" s="84"/>
      <c r="L7" s="88">
        <v>624665.5934231131</v>
      </c>
      <c r="M7" s="84"/>
      <c r="N7" s="88">
        <v>376097.9937828548</v>
      </c>
      <c r="O7" s="84"/>
      <c r="P7" s="88">
        <v>543506.2206544743</v>
      </c>
      <c r="Q7" s="84"/>
      <c r="R7" s="88">
        <v>1191460.8394844166</v>
      </c>
      <c r="S7" s="84"/>
      <c r="T7" s="88">
        <v>4113299.910048227</v>
      </c>
      <c r="U7" s="84"/>
      <c r="V7" s="99"/>
      <c r="W7" s="100"/>
    </row>
    <row r="8" spans="1:23" ht="14.25">
      <c r="A8" s="84">
        <v>1994</v>
      </c>
      <c r="B8" s="88">
        <v>332027.9104939278</v>
      </c>
      <c r="C8" s="89">
        <v>0.07835094621197025</v>
      </c>
      <c r="D8" s="88">
        <v>57603.65625</v>
      </c>
      <c r="E8" s="89">
        <v>0.07074128966993665</v>
      </c>
      <c r="F8" s="88">
        <v>812214.3076731428</v>
      </c>
      <c r="G8" s="89">
        <v>0.08236539789201314</v>
      </c>
      <c r="H8" s="88">
        <v>119781.66986933126</v>
      </c>
      <c r="I8" s="89">
        <v>0.18245835067550087</v>
      </c>
      <c r="J8" s="88">
        <v>168728.4449442328</v>
      </c>
      <c r="K8" s="89">
        <v>0.027814528783729697</v>
      </c>
      <c r="L8" s="88">
        <v>637861.6736611337</v>
      </c>
      <c r="M8" s="89">
        <v>0.02112503133990029</v>
      </c>
      <c r="N8" s="88">
        <v>384777.6311160533</v>
      </c>
      <c r="O8" s="89">
        <v>0.023078127181422436</v>
      </c>
      <c r="P8" s="88">
        <v>573692.7180767352</v>
      </c>
      <c r="Q8" s="89">
        <v>0.05554029793055748</v>
      </c>
      <c r="R8" s="88">
        <v>1205620.529530235</v>
      </c>
      <c r="S8" s="89">
        <v>0.011884310064228298</v>
      </c>
      <c r="T8" s="88">
        <v>4292308.541614791</v>
      </c>
      <c r="U8" s="89">
        <v>0.043519469885789475</v>
      </c>
      <c r="V8" s="99"/>
      <c r="W8" s="100"/>
    </row>
    <row r="9" spans="1:23" ht="14.25">
      <c r="A9" s="84">
        <v>1995</v>
      </c>
      <c r="B9" s="88">
        <v>373119.955754505</v>
      </c>
      <c r="C9" s="89">
        <v>0.12376081637067293</v>
      </c>
      <c r="D9" s="88">
        <v>48249.421875</v>
      </c>
      <c r="E9" s="89">
        <v>-0.16238959441051104</v>
      </c>
      <c r="F9" s="88">
        <v>857860.2925102899</v>
      </c>
      <c r="G9" s="89">
        <v>0.05619943456538623</v>
      </c>
      <c r="H9" s="88">
        <v>123403.02651806301</v>
      </c>
      <c r="I9" s="89">
        <v>0.030232978490634332</v>
      </c>
      <c r="J9" s="88">
        <v>150292.31789599304</v>
      </c>
      <c r="K9" s="89">
        <v>-0.10926508007783264</v>
      </c>
      <c r="L9" s="88">
        <v>644743.0751017851</v>
      </c>
      <c r="M9" s="89">
        <v>0.010788234698526855</v>
      </c>
      <c r="N9" s="88">
        <v>407174.43681763037</v>
      </c>
      <c r="O9" s="89">
        <v>0.058207140671391766</v>
      </c>
      <c r="P9" s="88">
        <v>604202.6274488522</v>
      </c>
      <c r="Q9" s="89">
        <v>0.05318162216595557</v>
      </c>
      <c r="R9" s="88">
        <v>1190811.3371431448</v>
      </c>
      <c r="S9" s="89">
        <v>-0.012283460694602288</v>
      </c>
      <c r="T9" s="88">
        <v>4399856.491065263</v>
      </c>
      <c r="U9" s="89">
        <v>0.025055968928554995</v>
      </c>
      <c r="V9" s="99"/>
      <c r="W9" s="100"/>
    </row>
    <row r="10" spans="1:23" ht="14.25">
      <c r="A10" s="84">
        <v>1996</v>
      </c>
      <c r="B10" s="88">
        <v>389701.560366952</v>
      </c>
      <c r="C10" s="89">
        <v>0.044440412142836117</v>
      </c>
      <c r="D10" s="88">
        <v>40736.671875</v>
      </c>
      <c r="E10" s="89">
        <v>-0.15570652886708813</v>
      </c>
      <c r="F10" s="88">
        <v>855724.1287079101</v>
      </c>
      <c r="G10" s="89">
        <v>-0.002490106863588526</v>
      </c>
      <c r="H10" s="88">
        <v>124952.7574942352</v>
      </c>
      <c r="I10" s="89">
        <v>0.01255828985641072</v>
      </c>
      <c r="J10" s="88">
        <v>211532.24932299077</v>
      </c>
      <c r="K10" s="89">
        <v>0.40747213353498</v>
      </c>
      <c r="L10" s="88">
        <v>693503.8267460068</v>
      </c>
      <c r="M10" s="89">
        <v>0.07562818978167996</v>
      </c>
      <c r="N10" s="88">
        <v>385721.1737262434</v>
      </c>
      <c r="O10" s="89">
        <v>-0.052688138427991915</v>
      </c>
      <c r="P10" s="88">
        <v>607550.0793400988</v>
      </c>
      <c r="Q10" s="89">
        <v>0.005540280262236852</v>
      </c>
      <c r="R10" s="88">
        <v>1135916.2616685966</v>
      </c>
      <c r="S10" s="89">
        <v>-0.04609888549284891</v>
      </c>
      <c r="T10" s="88">
        <v>4445338.709248034</v>
      </c>
      <c r="U10" s="89">
        <v>0.010337204923644983</v>
      </c>
      <c r="V10" s="99"/>
      <c r="W10" s="100"/>
    </row>
    <row r="11" spans="1:23" ht="14.25">
      <c r="A11" s="84">
        <v>1997</v>
      </c>
      <c r="B11" s="88">
        <v>450865.94038788363</v>
      </c>
      <c r="C11" s="89">
        <v>0.15695184787902283</v>
      </c>
      <c r="D11" s="88">
        <v>35514.703125</v>
      </c>
      <c r="E11" s="89">
        <v>-0.12818839904309198</v>
      </c>
      <c r="F11" s="88">
        <v>976794.9281432534</v>
      </c>
      <c r="G11" s="89">
        <v>0.14148344702883708</v>
      </c>
      <c r="H11" s="88">
        <v>120598.69715603381</v>
      </c>
      <c r="I11" s="89">
        <v>-0.03484565227303815</v>
      </c>
      <c r="J11" s="88">
        <v>195744.5266443292</v>
      </c>
      <c r="K11" s="89">
        <v>-0.07463506264028397</v>
      </c>
      <c r="L11" s="88">
        <v>832095.7684309427</v>
      </c>
      <c r="M11" s="89">
        <v>0.199843081378835</v>
      </c>
      <c r="N11" s="88">
        <v>442056.8729781641</v>
      </c>
      <c r="O11" s="89">
        <v>0.14605290839414398</v>
      </c>
      <c r="P11" s="88">
        <v>632000.8520106366</v>
      </c>
      <c r="Q11" s="89">
        <v>0.04024486787508197</v>
      </c>
      <c r="R11" s="88">
        <v>1099963.2077941694</v>
      </c>
      <c r="S11" s="89">
        <v>-0.03165114814151382</v>
      </c>
      <c r="T11" s="88">
        <v>4785635.496670412</v>
      </c>
      <c r="U11" s="89">
        <v>0.07655137430010184</v>
      </c>
      <c r="V11" s="99"/>
      <c r="W11" s="100"/>
    </row>
    <row r="12" spans="1:23" ht="14.25">
      <c r="A12" s="84">
        <v>1998</v>
      </c>
      <c r="B12" s="88">
        <v>516370.202854176</v>
      </c>
      <c r="C12" s="89">
        <v>0.1452854531658312</v>
      </c>
      <c r="D12" s="88">
        <v>41003.71875</v>
      </c>
      <c r="E12" s="89">
        <v>0.15455614554007346</v>
      </c>
      <c r="F12" s="88">
        <v>1001353.1338602429</v>
      </c>
      <c r="G12" s="89">
        <v>0.025141618787549502</v>
      </c>
      <c r="H12" s="88">
        <v>99232.92083013066</v>
      </c>
      <c r="I12" s="89">
        <v>-0.17716423833550654</v>
      </c>
      <c r="J12" s="88">
        <v>213178.87327305274</v>
      </c>
      <c r="K12" s="89">
        <v>0.08906684098708939</v>
      </c>
      <c r="L12" s="88">
        <v>917809.7426871281</v>
      </c>
      <c r="M12" s="89">
        <v>0.10300974660382378</v>
      </c>
      <c r="N12" s="88">
        <v>440192.0636372826</v>
      </c>
      <c r="O12" s="89">
        <v>-0.004218482857914152</v>
      </c>
      <c r="P12" s="88">
        <v>662071.2528355131</v>
      </c>
      <c r="Q12" s="89">
        <v>0.04757968399759438</v>
      </c>
      <c r="R12" s="88">
        <v>1147215.1768793112</v>
      </c>
      <c r="S12" s="89">
        <v>0.04295777236031317</v>
      </c>
      <c r="T12" s="88">
        <v>5038427.085606838</v>
      </c>
      <c r="U12" s="89">
        <v>0.052822992706466065</v>
      </c>
      <c r="V12" s="99"/>
      <c r="W12" s="100"/>
    </row>
    <row r="13" spans="1:23" ht="14.25">
      <c r="A13" s="84">
        <v>1999</v>
      </c>
      <c r="B13" s="88">
        <v>526764.6436607807</v>
      </c>
      <c r="C13" s="89">
        <v>0.020129823040041295</v>
      </c>
      <c r="D13" s="88">
        <v>62544.65625</v>
      </c>
      <c r="E13" s="89">
        <v>0.5253410704364467</v>
      </c>
      <c r="F13" s="88">
        <v>866586.0872313068</v>
      </c>
      <c r="G13" s="89">
        <v>-0.13458493519604375</v>
      </c>
      <c r="H13" s="88">
        <v>103193.85088393542</v>
      </c>
      <c r="I13" s="89">
        <v>0.039915483900601734</v>
      </c>
      <c r="J13" s="88">
        <v>161236.1376049938</v>
      </c>
      <c r="K13" s="89">
        <v>-0.24365798951159412</v>
      </c>
      <c r="L13" s="88">
        <v>877811.3949890385</v>
      </c>
      <c r="M13" s="89">
        <v>-0.043580216942330496</v>
      </c>
      <c r="N13" s="88">
        <v>445463.49140719767</v>
      </c>
      <c r="O13" s="89">
        <v>0.011975290345667577</v>
      </c>
      <c r="P13" s="88">
        <v>678894.2026374341</v>
      </c>
      <c r="Q13" s="89">
        <v>0.025409575978222687</v>
      </c>
      <c r="R13" s="88">
        <v>1144179.2250641962</v>
      </c>
      <c r="S13" s="89">
        <v>-0.0026463665023797045</v>
      </c>
      <c r="T13" s="88">
        <v>4866673.689728882</v>
      </c>
      <c r="U13" s="89">
        <v>-0.03408869334808862</v>
      </c>
      <c r="V13" s="99"/>
      <c r="W13" s="100"/>
    </row>
    <row r="14" spans="1:23" ht="14.25">
      <c r="A14" s="84">
        <v>2000</v>
      </c>
      <c r="B14" s="88">
        <v>522809.3727063552</v>
      </c>
      <c r="C14" s="89">
        <v>-0.007508611297330381</v>
      </c>
      <c r="D14" s="88">
        <v>40173.46875</v>
      </c>
      <c r="E14" s="89">
        <v>-0.3576834351855599</v>
      </c>
      <c r="F14" s="88">
        <v>839557.1334492592</v>
      </c>
      <c r="G14" s="89">
        <v>-0.031190154308158302</v>
      </c>
      <c r="H14" s="88">
        <v>108862.90353574173</v>
      </c>
      <c r="I14" s="89">
        <v>0.0549359540636043</v>
      </c>
      <c r="J14" s="88">
        <v>176779.72892091615</v>
      </c>
      <c r="K14" s="89">
        <v>0.09640265232600642</v>
      </c>
      <c r="L14" s="88">
        <v>862942.5949264015</v>
      </c>
      <c r="M14" s="89">
        <v>-0.01693849060004815</v>
      </c>
      <c r="N14" s="88">
        <v>482780.3629700768</v>
      </c>
      <c r="O14" s="89">
        <v>0.08377088646478503</v>
      </c>
      <c r="P14" s="88">
        <v>739123.4588375753</v>
      </c>
      <c r="Q14" s="89">
        <v>0.08871670426136591</v>
      </c>
      <c r="R14" s="88">
        <v>1160498.982025074</v>
      </c>
      <c r="S14" s="89">
        <v>0.014263287257258561</v>
      </c>
      <c r="T14" s="88">
        <v>4933528.0061214</v>
      </c>
      <c r="U14" s="89">
        <v>0.013737168475793649</v>
      </c>
      <c r="V14" s="99"/>
      <c r="W14" s="100"/>
    </row>
    <row r="15" spans="1:23" ht="14.25">
      <c r="A15" s="84">
        <v>2001</v>
      </c>
      <c r="B15" s="88">
        <v>542646.4284928675</v>
      </c>
      <c r="C15" s="89">
        <v>0.03794319081125974</v>
      </c>
      <c r="D15" s="88">
        <v>70261.00425384832</v>
      </c>
      <c r="E15" s="89">
        <v>0.748940443532109</v>
      </c>
      <c r="F15" s="88">
        <v>753599.8451260935</v>
      </c>
      <c r="G15" s="89">
        <v>-0.10238408429693935</v>
      </c>
      <c r="H15" s="88">
        <v>109252.82926127478</v>
      </c>
      <c r="I15" s="89">
        <v>0.003581805306203556</v>
      </c>
      <c r="J15" s="88">
        <v>170156.646676738</v>
      </c>
      <c r="K15" s="89">
        <v>-0.03746516800657085</v>
      </c>
      <c r="L15" s="88">
        <v>903716.7146017442</v>
      </c>
      <c r="M15" s="89">
        <v>0.04725009509910705</v>
      </c>
      <c r="N15" s="88">
        <v>444366.96484134404</v>
      </c>
      <c r="O15" s="89">
        <v>-0.0795670269031089</v>
      </c>
      <c r="P15" s="88">
        <v>663450.3755757031</v>
      </c>
      <c r="Q15" s="89">
        <v>-0.10238219658307657</v>
      </c>
      <c r="R15" s="88">
        <v>1264852.7138859492</v>
      </c>
      <c r="S15" s="89">
        <v>0.08992143334652258</v>
      </c>
      <c r="T15" s="88">
        <v>4922303.522715562</v>
      </c>
      <c r="U15" s="89">
        <v>-0.0022751433440553193</v>
      </c>
      <c r="V15" s="99"/>
      <c r="W15" s="100"/>
    </row>
    <row r="16" spans="1:23" ht="14.25">
      <c r="A16" s="84">
        <v>2002</v>
      </c>
      <c r="B16" s="88">
        <v>572695.6119273166</v>
      </c>
      <c r="C16" s="89">
        <v>0.05537525330795412</v>
      </c>
      <c r="D16" s="88">
        <v>64691.524793156845</v>
      </c>
      <c r="E16" s="89">
        <v>-0.07926842947717228</v>
      </c>
      <c r="F16" s="88">
        <v>728900.3001054332</v>
      </c>
      <c r="G16" s="89">
        <v>-0.03277541148715002</v>
      </c>
      <c r="H16" s="88">
        <v>113080.32388329523</v>
      </c>
      <c r="I16" s="89">
        <v>0.035033368452794145</v>
      </c>
      <c r="J16" s="88">
        <v>92767.30456355803</v>
      </c>
      <c r="K16" s="89">
        <v>-0.45481233689450584</v>
      </c>
      <c r="L16" s="88">
        <v>827520.6106212557</v>
      </c>
      <c r="M16" s="89">
        <v>-0.08431414706550733</v>
      </c>
      <c r="N16" s="88">
        <v>423384.4703883532</v>
      </c>
      <c r="O16" s="89">
        <v>-0.047218844138160354</v>
      </c>
      <c r="P16" s="88">
        <v>608151.0667359056</v>
      </c>
      <c r="Q16" s="89">
        <v>-0.08335108528925328</v>
      </c>
      <c r="R16" s="88">
        <v>1098004.344373601</v>
      </c>
      <c r="S16" s="89">
        <v>-0.13191130293719933</v>
      </c>
      <c r="T16" s="88">
        <v>4529195.557391876</v>
      </c>
      <c r="U16" s="89">
        <v>-0.07986260162738068</v>
      </c>
      <c r="V16" s="99"/>
      <c r="W16" s="100"/>
    </row>
    <row r="17" spans="1:23" ht="14.25">
      <c r="A17" s="84">
        <v>2003</v>
      </c>
      <c r="B17" s="88">
        <v>574285.4129959223</v>
      </c>
      <c r="C17" s="89">
        <v>0.0027759965948670473</v>
      </c>
      <c r="D17" s="88">
        <v>76883.3447325425</v>
      </c>
      <c r="E17" s="89">
        <v>0.18846085292265835</v>
      </c>
      <c r="F17" s="88">
        <v>865570.5270095515</v>
      </c>
      <c r="G17" s="89">
        <v>0.1875019490105152</v>
      </c>
      <c r="H17" s="88">
        <v>111528.6069236495</v>
      </c>
      <c r="I17" s="89">
        <v>-0.013722254291093083</v>
      </c>
      <c r="J17" s="88">
        <v>119825.25709452186</v>
      </c>
      <c r="K17" s="89">
        <v>0.2916755279056913</v>
      </c>
      <c r="L17" s="88">
        <v>800005.1951448533</v>
      </c>
      <c r="M17" s="89">
        <v>-0.03325042920169119</v>
      </c>
      <c r="N17" s="88">
        <v>443383.39682555204</v>
      </c>
      <c r="O17" s="89">
        <v>0.04723585260190255</v>
      </c>
      <c r="P17" s="88">
        <v>602502.2008966508</v>
      </c>
      <c r="Q17" s="89">
        <v>-0.009288589872206487</v>
      </c>
      <c r="R17" s="88">
        <v>1211610.9049564772</v>
      </c>
      <c r="S17" s="89">
        <v>0.10346640353931152</v>
      </c>
      <c r="T17" s="88">
        <v>4805594.846579721</v>
      </c>
      <c r="U17" s="89">
        <v>0.0610261327172652</v>
      </c>
      <c r="V17" s="99"/>
      <c r="W17" s="100"/>
    </row>
    <row r="18" spans="1:23" ht="14.25">
      <c r="A18" s="84">
        <v>2004</v>
      </c>
      <c r="B18" s="88">
        <v>602580.0232865361</v>
      </c>
      <c r="C18" s="89">
        <v>0.049269247747399714</v>
      </c>
      <c r="D18" s="88">
        <v>92481.12628915698</v>
      </c>
      <c r="E18" s="89">
        <v>0.20287594941238818</v>
      </c>
      <c r="F18" s="88">
        <v>926074.8337460605</v>
      </c>
      <c r="G18" s="89">
        <v>0.06990107085270614</v>
      </c>
      <c r="H18" s="88">
        <v>113080.50689865366</v>
      </c>
      <c r="I18" s="89">
        <v>0.013914815380654533</v>
      </c>
      <c r="J18" s="88">
        <v>157506.9720013136</v>
      </c>
      <c r="K18" s="89">
        <v>0.31447222247198914</v>
      </c>
      <c r="L18" s="88">
        <v>854344.0667131252</v>
      </c>
      <c r="M18" s="89">
        <v>0.06792314837209656</v>
      </c>
      <c r="N18" s="88">
        <v>478794.8143035219</v>
      </c>
      <c r="O18" s="89">
        <v>0.07986635884767312</v>
      </c>
      <c r="P18" s="88">
        <v>613546.8488861211</v>
      </c>
      <c r="Q18" s="89">
        <v>0.01833129899448238</v>
      </c>
      <c r="R18" s="88">
        <v>1400254.3951009626</v>
      </c>
      <c r="S18" s="89">
        <v>0.15569642809649487</v>
      </c>
      <c r="T18" s="88">
        <v>5238663.587225452</v>
      </c>
      <c r="U18" s="89">
        <v>0.09011761383795358</v>
      </c>
      <c r="V18" s="99"/>
      <c r="W18" s="100"/>
    </row>
    <row r="19" spans="1:23" ht="14.25">
      <c r="A19" s="84">
        <v>2005</v>
      </c>
      <c r="B19" s="88">
        <v>662801.2612199981</v>
      </c>
      <c r="C19" s="89">
        <v>0.09993898836043202</v>
      </c>
      <c r="D19" s="88">
        <v>70790.56864961516</v>
      </c>
      <c r="E19" s="89">
        <v>-0.23454037066679778</v>
      </c>
      <c r="F19" s="88">
        <v>1023827.084562408</v>
      </c>
      <c r="G19" s="89">
        <v>0.1055554554062661</v>
      </c>
      <c r="H19" s="110">
        <v>117239.00092252869</v>
      </c>
      <c r="I19" s="89">
        <v>0.03677463196731168</v>
      </c>
      <c r="J19" s="88">
        <v>245778.65968723816</v>
      </c>
      <c r="K19" s="89">
        <v>0.560430351522397</v>
      </c>
      <c r="L19" s="88">
        <v>936756.8331988055</v>
      </c>
      <c r="M19" s="89">
        <v>0.09646320457604718</v>
      </c>
      <c r="N19" s="88">
        <v>528264.3989901899</v>
      </c>
      <c r="O19" s="89">
        <v>0.1033210536305178</v>
      </c>
      <c r="P19" s="88">
        <v>655148.4200913737</v>
      </c>
      <c r="Q19" s="89">
        <v>0.0678050441963467</v>
      </c>
      <c r="R19" s="88">
        <v>1576291.5619566056</v>
      </c>
      <c r="S19" s="89">
        <v>0.12571798915364243</v>
      </c>
      <c r="T19" s="88">
        <v>5816897.789278763</v>
      </c>
      <c r="U19" s="89">
        <v>0.11037818948010769</v>
      </c>
      <c r="V19" s="99"/>
      <c r="W19" s="100"/>
    </row>
    <row r="20" spans="1:23" ht="14.25">
      <c r="A20" s="84">
        <v>2006</v>
      </c>
      <c r="B20" s="88">
        <v>717064.3913908934</v>
      </c>
      <c r="C20" s="89">
        <v>0.08186938279359146</v>
      </c>
      <c r="D20" s="88">
        <v>61436.490169694014</v>
      </c>
      <c r="E20" s="89">
        <v>-0.1321373547120389</v>
      </c>
      <c r="F20" s="88">
        <v>1179154.3519668938</v>
      </c>
      <c r="G20" s="89">
        <v>0.1517124031455701</v>
      </c>
      <c r="H20" s="110">
        <v>128384.87548478408</v>
      </c>
      <c r="I20" s="89">
        <v>0.09506968222648515</v>
      </c>
      <c r="J20" s="88">
        <v>317170.15641209023</v>
      </c>
      <c r="K20" s="89">
        <v>0.290470689423159</v>
      </c>
      <c r="L20" s="88">
        <v>1023617.4022627848</v>
      </c>
      <c r="M20" s="89">
        <v>0.0927247776430633</v>
      </c>
      <c r="N20" s="88">
        <v>521596.9201501006</v>
      </c>
      <c r="O20" s="89">
        <v>-0.012621480555635722</v>
      </c>
      <c r="P20" s="88">
        <v>698265.6043780268</v>
      </c>
      <c r="Q20" s="89">
        <v>0.06581284937028387</v>
      </c>
      <c r="R20" s="88">
        <v>1804228.5477659444</v>
      </c>
      <c r="S20" s="89">
        <v>0.14460331534504123</v>
      </c>
      <c r="T20" s="88">
        <v>6450918.739981212</v>
      </c>
      <c r="U20" s="89">
        <v>0.10899640558770418</v>
      </c>
      <c r="V20" s="99"/>
      <c r="W20" s="100"/>
    </row>
    <row r="21" spans="1:23" ht="14.25">
      <c r="A21" s="84">
        <v>2007</v>
      </c>
      <c r="B21" s="88">
        <v>727628.0276773252</v>
      </c>
      <c r="C21" s="89">
        <v>0.014731781989538506</v>
      </c>
      <c r="D21" s="88">
        <v>75653.86141088691</v>
      </c>
      <c r="E21" s="89">
        <v>0.23141574660145814</v>
      </c>
      <c r="F21" s="88">
        <v>1200053.6377876836</v>
      </c>
      <c r="G21" s="89">
        <v>0.01772396106237406</v>
      </c>
      <c r="H21" s="110">
        <v>129686.82032380109</v>
      </c>
      <c r="I21" s="89">
        <v>0.010140951837985801</v>
      </c>
      <c r="J21" s="88">
        <v>372096.6889262121</v>
      </c>
      <c r="K21" s="89">
        <v>0.173176862336182</v>
      </c>
      <c r="L21" s="88">
        <v>1275442.2026144962</v>
      </c>
      <c r="M21" s="89">
        <v>0.24601457516747294</v>
      </c>
      <c r="N21" s="88">
        <v>521700.5073684568</v>
      </c>
      <c r="O21" s="89">
        <v>0.00019859629985230498</v>
      </c>
      <c r="P21" s="88">
        <v>743028.9670723382</v>
      </c>
      <c r="Q21" s="89">
        <v>0.06410649817727165</v>
      </c>
      <c r="R21" s="88">
        <v>2036572.294619043</v>
      </c>
      <c r="S21" s="89">
        <v>0.12877733651914236</v>
      </c>
      <c r="T21" s="88">
        <v>7081863.007800242</v>
      </c>
      <c r="U21" s="89">
        <v>0.09780688507337598</v>
      </c>
      <c r="V21" s="99"/>
      <c r="W21" s="100"/>
    </row>
    <row r="22" spans="1:23" ht="14.25">
      <c r="A22" s="84">
        <v>2008</v>
      </c>
      <c r="B22" s="88">
        <v>706249.1238512099</v>
      </c>
      <c r="C22" s="89">
        <v>-0.029381638712240532</v>
      </c>
      <c r="D22" s="88">
        <v>118660.87472964231</v>
      </c>
      <c r="E22" s="89">
        <v>0.5684708290721365</v>
      </c>
      <c r="F22" s="88">
        <v>1266186.0392791398</v>
      </c>
      <c r="G22" s="89">
        <v>0.055107871355960514</v>
      </c>
      <c r="H22" s="110">
        <v>128611.48509488784</v>
      </c>
      <c r="I22" s="89">
        <v>-0.008291784980373085</v>
      </c>
      <c r="J22" s="88">
        <v>435534.590211635</v>
      </c>
      <c r="K22" s="89">
        <v>0.1704876801470352</v>
      </c>
      <c r="L22" s="88">
        <v>1383778.8697565892</v>
      </c>
      <c r="M22" s="89">
        <v>0.08494047548373151</v>
      </c>
      <c r="N22" s="88">
        <v>478676.8298199113</v>
      </c>
      <c r="O22" s="89">
        <v>-0.08246815354956061</v>
      </c>
      <c r="P22" s="88">
        <v>780082.2445467833</v>
      </c>
      <c r="Q22" s="89">
        <v>0.04986787745360899</v>
      </c>
      <c r="R22" s="88">
        <v>2013883.2991506378</v>
      </c>
      <c r="S22" s="89">
        <v>-0.01114077586558207</v>
      </c>
      <c r="T22" s="88">
        <v>7311663.356440436</v>
      </c>
      <c r="U22" s="89">
        <v>0.03244913780273406</v>
      </c>
      <c r="V22" s="99"/>
      <c r="W22" s="100"/>
    </row>
    <row r="23" spans="1:23" ht="14.25">
      <c r="A23" s="84">
        <v>2009</v>
      </c>
      <c r="B23" s="88">
        <v>693388.2713244539</v>
      </c>
      <c r="C23" s="89">
        <v>-0.0182100792658334</v>
      </c>
      <c r="D23" s="88">
        <v>101370.61057181089</v>
      </c>
      <c r="E23" s="89">
        <v>-0.1457115851979489</v>
      </c>
      <c r="F23" s="88">
        <v>1241029.2584147307</v>
      </c>
      <c r="G23" s="89">
        <v>-0.019868155297882883</v>
      </c>
      <c r="H23" s="110">
        <v>126034.65325027418</v>
      </c>
      <c r="I23" s="89">
        <v>-0.020035783295034082</v>
      </c>
      <c r="J23" s="88">
        <v>405808.79553809995</v>
      </c>
      <c r="K23" s="89">
        <v>-0.06825128323123697</v>
      </c>
      <c r="L23" s="88">
        <v>1410307.288245312</v>
      </c>
      <c r="M23" s="89">
        <v>0.019170995502618915</v>
      </c>
      <c r="N23" s="88">
        <v>461892.5502670388</v>
      </c>
      <c r="O23" s="89">
        <v>-0.035063906392099775</v>
      </c>
      <c r="P23" s="88">
        <v>829806.497178621</v>
      </c>
      <c r="Q23" s="89">
        <v>0.0637423207353307</v>
      </c>
      <c r="R23" s="88">
        <v>2001324.3176691944</v>
      </c>
      <c r="S23" s="89">
        <v>-0.006236201217190873</v>
      </c>
      <c r="T23" s="88">
        <v>7270962.242459535</v>
      </c>
      <c r="U23" s="89">
        <v>-0.005566601195479026</v>
      </c>
      <c r="V23" s="99"/>
      <c r="W23" s="100"/>
    </row>
    <row r="24" spans="1:23" ht="14.25">
      <c r="A24" s="84">
        <v>2010</v>
      </c>
      <c r="B24" s="88">
        <v>635409.1181550005</v>
      </c>
      <c r="C24" s="89">
        <v>-0.08361715299669892</v>
      </c>
      <c r="D24" s="88">
        <v>106811.21749030365</v>
      </c>
      <c r="E24" s="89">
        <v>0.05367045623779321</v>
      </c>
      <c r="F24" s="88">
        <v>1353717.8551361703</v>
      </c>
      <c r="G24" s="89">
        <v>0.09080253020415197</v>
      </c>
      <c r="H24" s="110">
        <v>127041.87558789669</v>
      </c>
      <c r="I24" s="89">
        <v>0.007991630171921171</v>
      </c>
      <c r="J24" s="88">
        <v>398479.3574884396</v>
      </c>
      <c r="K24" s="89">
        <v>-0.018061308996374925</v>
      </c>
      <c r="L24" s="88">
        <v>1451447.0699586116</v>
      </c>
      <c r="M24" s="89">
        <v>0.029170792816709756</v>
      </c>
      <c r="N24" s="88">
        <v>482862.75114443694</v>
      </c>
      <c r="O24" s="89">
        <v>0.045400604242857856</v>
      </c>
      <c r="P24" s="88">
        <v>881551.0956235302</v>
      </c>
      <c r="Q24" s="89">
        <v>0.0623574274494636</v>
      </c>
      <c r="R24" s="88">
        <v>2032809.2650982777</v>
      </c>
      <c r="S24" s="89">
        <v>0.015732056594281396</v>
      </c>
      <c r="T24" s="88">
        <v>7470129.605682667</v>
      </c>
      <c r="U24" s="89">
        <v>0.0273921602920828</v>
      </c>
      <c r="V24" s="99"/>
      <c r="W24" s="100"/>
    </row>
    <row r="25" spans="1:23" ht="14.25">
      <c r="A25" s="84">
        <v>2011</v>
      </c>
      <c r="B25" s="88">
        <v>718562.6263869132</v>
      </c>
      <c r="C25" s="89">
        <v>0.13086609218539502</v>
      </c>
      <c r="D25" s="88">
        <v>103050.86866436676</v>
      </c>
      <c r="E25" s="89">
        <v>-0.035205560935378855</v>
      </c>
      <c r="F25" s="88">
        <v>1475920.3875160492</v>
      </c>
      <c r="G25" s="89">
        <v>0.09027178884892995</v>
      </c>
      <c r="H25" s="110">
        <v>133187.4481509545</v>
      </c>
      <c r="I25" s="89">
        <v>0.04837438470282862</v>
      </c>
      <c r="J25" s="88">
        <v>427697.8132602062</v>
      </c>
      <c r="K25" s="89">
        <v>0.07332489179847745</v>
      </c>
      <c r="L25" s="88">
        <v>1510163.0189334508</v>
      </c>
      <c r="M25" s="89">
        <v>0.04045338627230377</v>
      </c>
      <c r="N25" s="88">
        <v>494436.18422308465</v>
      </c>
      <c r="O25" s="89">
        <v>0.02396836999999996</v>
      </c>
      <c r="P25" s="88">
        <v>936869.2583698891</v>
      </c>
      <c r="Q25" s="89">
        <v>0.06275094321927166</v>
      </c>
      <c r="R25" s="88">
        <v>2197970.0266035516</v>
      </c>
      <c r="S25" s="89">
        <v>0.08124754463734152</v>
      </c>
      <c r="T25" s="88">
        <v>7997857.632108466</v>
      </c>
      <c r="U25" s="89">
        <v>0.07064509644174666</v>
      </c>
      <c r="V25" s="99"/>
      <c r="W25" s="100"/>
    </row>
    <row r="26" spans="1:23" ht="14.25">
      <c r="A26" s="84">
        <v>2012</v>
      </c>
      <c r="B26" s="88">
        <v>587554.8794365475</v>
      </c>
      <c r="C26" s="89">
        <v>-0.18231917739599224</v>
      </c>
      <c r="D26" s="88">
        <v>104029.21886453248</v>
      </c>
      <c r="E26" s="89">
        <v>0.009493856896560127</v>
      </c>
      <c r="F26" s="88">
        <v>1544256.9462951394</v>
      </c>
      <c r="G26" s="89">
        <v>0.04630097893972418</v>
      </c>
      <c r="H26" s="110">
        <v>147802.81401478912</v>
      </c>
      <c r="I26" s="89">
        <v>0.10973530964621836</v>
      </c>
      <c r="J26" s="88">
        <v>398347.6481433053</v>
      </c>
      <c r="K26" s="89">
        <v>-0.06862360341095453</v>
      </c>
      <c r="L26" s="88">
        <v>1526488.9243069415</v>
      </c>
      <c r="M26" s="89">
        <v>0.01081069074583807</v>
      </c>
      <c r="N26" s="88">
        <v>464573.850557971</v>
      </c>
      <c r="O26" s="89">
        <v>-0.06039673999999984</v>
      </c>
      <c r="P26" s="88">
        <v>998225.4138927744</v>
      </c>
      <c r="Q26" s="89">
        <v>0.06549062740050005</v>
      </c>
      <c r="R26" s="88">
        <v>2347088.889347226</v>
      </c>
      <c r="S26" s="89">
        <v>0.06784390184524161</v>
      </c>
      <c r="T26" s="88">
        <v>8118368.584859226</v>
      </c>
      <c r="U26" s="89">
        <v>0.015067904218118766</v>
      </c>
      <c r="V26" s="99"/>
      <c r="W26" s="100"/>
    </row>
    <row r="27" spans="1:23" ht="14.25">
      <c r="A27" s="84">
        <v>2013</v>
      </c>
      <c r="B27" s="88">
        <v>575821.7122668504</v>
      </c>
      <c r="C27" s="89">
        <v>-0.019969482988463905</v>
      </c>
      <c r="D27" s="88">
        <v>102900.28601590179</v>
      </c>
      <c r="E27" s="89">
        <v>-0.010852074647419885</v>
      </c>
      <c r="F27" s="88">
        <v>1535645.0228780678</v>
      </c>
      <c r="G27" s="89">
        <v>-0.005576742547755753</v>
      </c>
      <c r="H27" s="110">
        <v>141831.5433221903</v>
      </c>
      <c r="I27" s="89">
        <v>-0.04040025037683903</v>
      </c>
      <c r="J27" s="88">
        <v>392186.2820991915</v>
      </c>
      <c r="K27" s="89">
        <v>-0.015467308700909621</v>
      </c>
      <c r="L27" s="88">
        <v>1593558.5572861244</v>
      </c>
      <c r="M27" s="89">
        <v>0.043937189396663356</v>
      </c>
      <c r="N27" s="88">
        <v>445720.0917924234</v>
      </c>
      <c r="O27" s="89">
        <v>-0.04058291000000003</v>
      </c>
      <c r="P27" s="88">
        <v>1056837.5364096845</v>
      </c>
      <c r="Q27" s="89">
        <v>0.05871631968208546</v>
      </c>
      <c r="R27" s="88">
        <v>2437313.0685615726</v>
      </c>
      <c r="S27" s="89">
        <v>0.03844088718746408</v>
      </c>
      <c r="T27" s="88">
        <v>8281814.100632006</v>
      </c>
      <c r="U27" s="89">
        <v>0.020132803045873837</v>
      </c>
      <c r="V27" s="99"/>
      <c r="W27" s="100"/>
    </row>
    <row r="28" spans="1:23" ht="14.25">
      <c r="A28" s="84">
        <v>2014</v>
      </c>
      <c r="B28" s="88">
        <v>527851.6623315521</v>
      </c>
      <c r="C28" s="89">
        <v>-0.08330712252313921</v>
      </c>
      <c r="D28" s="88">
        <v>104769.8524342626</v>
      </c>
      <c r="E28" s="89">
        <v>0.018168719356833396</v>
      </c>
      <c r="F28" s="88">
        <v>1592606.7162576737</v>
      </c>
      <c r="G28" s="89">
        <v>0.03709300816985017</v>
      </c>
      <c r="H28" s="110">
        <v>141347.88428007482</v>
      </c>
      <c r="I28" s="89">
        <v>-0.0034100950380040462</v>
      </c>
      <c r="J28" s="88">
        <v>382865.319679065</v>
      </c>
      <c r="K28" s="89">
        <v>-0.023766671211026713</v>
      </c>
      <c r="L28" s="88">
        <v>1579377.4632779674</v>
      </c>
      <c r="M28" s="89">
        <v>-0.008899010295742027</v>
      </c>
      <c r="N28" s="88">
        <v>435638.2081886215</v>
      </c>
      <c r="O28" s="89">
        <v>-0.02261931600000011</v>
      </c>
      <c r="P28" s="88">
        <v>1089694.4168915201</v>
      </c>
      <c r="Q28" s="89">
        <v>0.031089812151693597</v>
      </c>
      <c r="R28" s="88">
        <v>2389234.7291276045</v>
      </c>
      <c r="S28" s="89">
        <v>-0.01972595972758745</v>
      </c>
      <c r="T28" s="88">
        <v>8243386.252468342</v>
      </c>
      <c r="U28" s="89">
        <v>-0.004640027860650986</v>
      </c>
      <c r="V28" s="99"/>
      <c r="W28" s="100"/>
    </row>
    <row r="29" spans="1:23" s="20" customFormat="1" ht="14.2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W29" s="100"/>
    </row>
    <row r="30" ht="14.25">
      <c r="A30" s="96" t="s">
        <v>54</v>
      </c>
    </row>
    <row r="31" ht="14.25">
      <c r="A31" s="96"/>
    </row>
    <row r="32" ht="14.25">
      <c r="A32" s="96" t="s">
        <v>55</v>
      </c>
    </row>
    <row r="34" spans="1:9" ht="12.7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14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2.75" customHeight="1">
      <c r="A36" s="111"/>
      <c r="B36" s="111"/>
      <c r="C36" s="111"/>
      <c r="D36" s="111"/>
      <c r="E36" s="111"/>
      <c r="F36" s="111"/>
      <c r="G36" s="111"/>
      <c r="H36" s="111"/>
      <c r="I36" s="111"/>
    </row>
    <row r="37" spans="1:9" ht="14.25">
      <c r="A37" s="111"/>
      <c r="B37" s="111"/>
      <c r="C37" s="111"/>
      <c r="D37" s="111"/>
      <c r="E37" s="111"/>
      <c r="F37" s="111"/>
      <c r="G37" s="111"/>
      <c r="H37" s="111"/>
      <c r="I37" s="111"/>
    </row>
    <row r="38" spans="1:9" ht="14.25">
      <c r="A38" s="111"/>
      <c r="B38" s="111"/>
      <c r="C38" s="111"/>
      <c r="D38" s="111"/>
      <c r="E38" s="111"/>
      <c r="F38" s="111"/>
      <c r="G38" s="111"/>
      <c r="H38" s="111"/>
      <c r="I38" s="111"/>
    </row>
    <row r="39" spans="1:9" ht="12.75" customHeight="1">
      <c r="A39" s="111"/>
      <c r="B39" s="111"/>
      <c r="C39" s="111"/>
      <c r="D39" s="111"/>
      <c r="E39" s="111"/>
      <c r="F39" s="111"/>
      <c r="G39" s="111"/>
      <c r="H39" s="111"/>
      <c r="I39" s="111"/>
    </row>
    <row r="40" spans="1:9" ht="12.75" customHeight="1">
      <c r="A40" s="111"/>
      <c r="B40" s="112"/>
      <c r="C40" s="112"/>
      <c r="D40" s="102"/>
      <c r="E40" s="112"/>
      <c r="F40" s="102"/>
      <c r="G40" s="112"/>
      <c r="H40" s="102"/>
      <c r="I40" s="112"/>
    </row>
    <row r="41" spans="1:9" ht="14.25">
      <c r="A41" s="84"/>
      <c r="B41" s="88"/>
      <c r="C41" s="88"/>
      <c r="D41" s="88"/>
      <c r="E41" s="88"/>
      <c r="F41" s="88"/>
      <c r="G41" s="88"/>
      <c r="H41" s="88"/>
      <c r="I41" s="88"/>
    </row>
    <row r="42" spans="1:9" ht="14.25">
      <c r="A42" s="84"/>
      <c r="B42" s="88"/>
      <c r="C42" s="88"/>
      <c r="D42" s="88"/>
      <c r="E42" s="89"/>
      <c r="F42" s="88"/>
      <c r="G42" s="89"/>
      <c r="H42" s="88"/>
      <c r="I42" s="90"/>
    </row>
    <row r="43" spans="1:9" ht="14.25">
      <c r="A43" s="84"/>
      <c r="B43" s="88"/>
      <c r="C43" s="88"/>
      <c r="D43" s="88"/>
      <c r="E43" s="89"/>
      <c r="F43" s="88"/>
      <c r="G43" s="89"/>
      <c r="H43" s="88"/>
      <c r="I43" s="90"/>
    </row>
    <row r="44" spans="1:9" ht="14.25">
      <c r="A44" s="84"/>
      <c r="B44" s="88"/>
      <c r="C44" s="88"/>
      <c r="D44" s="88"/>
      <c r="E44" s="89"/>
      <c r="F44" s="88"/>
      <c r="G44" s="89"/>
      <c r="H44" s="88"/>
      <c r="I44" s="90"/>
    </row>
    <row r="45" spans="1:9" ht="14.25">
      <c r="A45" s="84"/>
      <c r="B45" s="88"/>
      <c r="C45" s="88"/>
      <c r="D45" s="88"/>
      <c r="E45" s="89"/>
      <c r="F45" s="88"/>
      <c r="G45" s="89"/>
      <c r="H45" s="88"/>
      <c r="I45" s="90"/>
    </row>
    <row r="46" spans="1:9" ht="14.25">
      <c r="A46" s="84"/>
      <c r="B46" s="88"/>
      <c r="C46" s="88"/>
      <c r="D46" s="88"/>
      <c r="E46" s="89"/>
      <c r="F46" s="88"/>
      <c r="G46" s="89"/>
      <c r="H46" s="88"/>
      <c r="I46" s="90"/>
    </row>
    <row r="47" spans="1:9" ht="14.25">
      <c r="A47" s="84"/>
      <c r="B47" s="88"/>
      <c r="C47" s="88"/>
      <c r="D47" s="88"/>
      <c r="E47" s="89"/>
      <c r="F47" s="88"/>
      <c r="G47" s="89"/>
      <c r="H47" s="88"/>
      <c r="I47" s="90"/>
    </row>
    <row r="48" spans="1:9" ht="14.25">
      <c r="A48" s="84"/>
      <c r="B48" s="88"/>
      <c r="C48" s="88"/>
      <c r="D48" s="88"/>
      <c r="E48" s="89"/>
      <c r="F48" s="88"/>
      <c r="G48" s="89"/>
      <c r="H48" s="88"/>
      <c r="I48" s="90"/>
    </row>
    <row r="49" spans="1:9" ht="14.25">
      <c r="A49" s="84"/>
      <c r="B49" s="88"/>
      <c r="C49" s="88"/>
      <c r="D49" s="88"/>
      <c r="E49" s="89"/>
      <c r="F49" s="88"/>
      <c r="G49" s="89"/>
      <c r="H49" s="88"/>
      <c r="I49" s="90"/>
    </row>
    <row r="50" spans="1:9" ht="14.25">
      <c r="A50" s="84"/>
      <c r="B50" s="88"/>
      <c r="C50" s="88"/>
      <c r="D50" s="88"/>
      <c r="E50" s="89"/>
      <c r="F50" s="88"/>
      <c r="G50" s="89"/>
      <c r="H50" s="88"/>
      <c r="I50" s="90"/>
    </row>
    <row r="51" spans="1:9" ht="14.25">
      <c r="A51" s="84"/>
      <c r="B51" s="88"/>
      <c r="C51" s="88"/>
      <c r="D51" s="88"/>
      <c r="E51" s="89"/>
      <c r="F51" s="88"/>
      <c r="G51" s="89"/>
      <c r="H51" s="88"/>
      <c r="I51" s="90"/>
    </row>
    <row r="52" spans="1:9" ht="14.25">
      <c r="A52" s="84"/>
      <c r="B52" s="88"/>
      <c r="C52" s="88"/>
      <c r="D52" s="88"/>
      <c r="E52" s="89"/>
      <c r="F52" s="88"/>
      <c r="G52" s="89"/>
      <c r="H52" s="88"/>
      <c r="I52" s="90"/>
    </row>
    <row r="53" spans="1:9" ht="14.25">
      <c r="A53" s="84"/>
      <c r="B53" s="88"/>
      <c r="C53" s="88"/>
      <c r="D53" s="88"/>
      <c r="E53" s="89"/>
      <c r="F53" s="88"/>
      <c r="G53" s="89"/>
      <c r="H53" s="88"/>
      <c r="I53" s="90"/>
    </row>
  </sheetData>
  <sheetProtection/>
  <mergeCells count="12">
    <mergeCell ref="N2:O5"/>
    <mergeCell ref="P2:Q5"/>
    <mergeCell ref="R2:S5"/>
    <mergeCell ref="T2:U5"/>
    <mergeCell ref="B1:U1"/>
    <mergeCell ref="A2:A6"/>
    <mergeCell ref="B2:C5"/>
    <mergeCell ref="D2:E5"/>
    <mergeCell ref="F2:G5"/>
    <mergeCell ref="H2:I5"/>
    <mergeCell ref="J2:K5"/>
    <mergeCell ref="L2:M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I14" sqref="I14"/>
    </sheetView>
  </sheetViews>
  <sheetFormatPr defaultColWidth="11.421875" defaultRowHeight="15"/>
  <sheetData>
    <row r="1" spans="1:13" ht="34.5" customHeight="1">
      <c r="A1" s="114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30" customHeight="1">
      <c r="A2" s="115"/>
      <c r="B2" s="115"/>
      <c r="C2" s="115"/>
      <c r="D2" s="115"/>
      <c r="E2" s="115"/>
      <c r="F2" s="115"/>
      <c r="G2" s="115"/>
      <c r="H2" s="116" t="s">
        <v>57</v>
      </c>
      <c r="I2" s="116">
        <v>2010</v>
      </c>
      <c r="J2" s="116">
        <v>2011</v>
      </c>
      <c r="K2" s="116">
        <v>2012</v>
      </c>
      <c r="L2" s="117">
        <v>2013</v>
      </c>
      <c r="M2" s="117">
        <v>2014</v>
      </c>
    </row>
    <row r="3" spans="1:13" ht="15" customHeight="1">
      <c r="A3" s="118" t="s">
        <v>58</v>
      </c>
      <c r="B3" s="118"/>
      <c r="C3" s="118"/>
      <c r="D3" s="118"/>
      <c r="E3" s="118"/>
      <c r="F3" s="118"/>
      <c r="G3" s="118"/>
      <c r="H3" s="119">
        <v>0.2660233960947051</v>
      </c>
      <c r="I3" s="119">
        <v>0.27212503295148743</v>
      </c>
      <c r="J3" s="119">
        <v>0.2748198489779948</v>
      </c>
      <c r="K3" s="119">
        <v>0.28910844153153525</v>
      </c>
      <c r="L3" s="120">
        <v>0.29429700292060107</v>
      </c>
      <c r="M3" s="120">
        <v>0.289836561814896</v>
      </c>
    </row>
    <row r="4" spans="1:13" ht="15" customHeight="1">
      <c r="A4" s="118" t="s">
        <v>59</v>
      </c>
      <c r="B4" s="118"/>
      <c r="C4" s="118"/>
      <c r="D4" s="118"/>
      <c r="E4" s="118"/>
      <c r="F4" s="118"/>
      <c r="G4" s="118"/>
      <c r="H4" s="119">
        <v>0.18126625792118156</v>
      </c>
      <c r="I4" s="119">
        <v>0.18121745225228378</v>
      </c>
      <c r="J4" s="119">
        <v>0.18453946736820745</v>
      </c>
      <c r="K4" s="119">
        <v>0.1902176441182015</v>
      </c>
      <c r="L4" s="120">
        <v>0.1854237494609881</v>
      </c>
      <c r="M4" s="120">
        <v>0.19319811876833926</v>
      </c>
    </row>
    <row r="5" spans="1:13" ht="15" customHeight="1">
      <c r="A5" s="118" t="s">
        <v>60</v>
      </c>
      <c r="B5" s="118"/>
      <c r="C5" s="118"/>
      <c r="D5" s="118"/>
      <c r="E5" s="118"/>
      <c r="F5" s="118"/>
      <c r="G5" s="118"/>
      <c r="H5" s="119">
        <v>0.174927162227181</v>
      </c>
      <c r="I5" s="119">
        <v>0.19430011881647524</v>
      </c>
      <c r="J5" s="119">
        <v>0.1888209428573347</v>
      </c>
      <c r="K5" s="119">
        <v>0.18802902434780389</v>
      </c>
      <c r="L5" s="120">
        <v>0.19241660557975046</v>
      </c>
      <c r="M5" s="120">
        <v>0.19159328641249215</v>
      </c>
    </row>
    <row r="6" spans="1:13" ht="15" customHeight="1">
      <c r="A6" s="118" t="s">
        <v>61</v>
      </c>
      <c r="B6" s="118"/>
      <c r="C6" s="118"/>
      <c r="D6" s="118"/>
      <c r="E6" s="118"/>
      <c r="F6" s="118"/>
      <c r="G6" s="118"/>
      <c r="H6" s="119">
        <v>0.12584700431097773</v>
      </c>
      <c r="I6" s="119">
        <v>0.11801014736784725</v>
      </c>
      <c r="J6" s="119">
        <v>0.11714002692529842</v>
      </c>
      <c r="K6" s="119">
        <v>0.12295886833155947</v>
      </c>
      <c r="L6" s="120">
        <v>0.12760942512933665</v>
      </c>
      <c r="M6" s="120">
        <v>0.1321901441370929</v>
      </c>
    </row>
    <row r="7" spans="1:13" ht="15" customHeight="1">
      <c r="A7" s="118" t="s">
        <v>24</v>
      </c>
      <c r="B7" s="118"/>
      <c r="C7" s="118"/>
      <c r="D7" s="118"/>
      <c r="E7" s="118"/>
      <c r="F7" s="118"/>
      <c r="G7" s="118"/>
      <c r="H7" s="119">
        <v>0.09579296316886277</v>
      </c>
      <c r="I7" s="119">
        <v>0.08505998579618122</v>
      </c>
      <c r="J7" s="119">
        <v>0.08984438826494583</v>
      </c>
      <c r="K7" s="119">
        <v>0.07237351609439593</v>
      </c>
      <c r="L7" s="120">
        <v>0.06952845177035645</v>
      </c>
      <c r="M7" s="120">
        <v>0.06403335306209823</v>
      </c>
    </row>
    <row r="8" spans="1:13" ht="15" customHeight="1">
      <c r="A8" s="118" t="s">
        <v>62</v>
      </c>
      <c r="B8" s="118"/>
      <c r="C8" s="118"/>
      <c r="D8" s="118"/>
      <c r="E8" s="118"/>
      <c r="F8" s="118"/>
      <c r="G8" s="118"/>
      <c r="H8" s="119">
        <v>0.08007357401183637</v>
      </c>
      <c r="I8" s="119">
        <v>0.06463913969807354</v>
      </c>
      <c r="J8" s="119">
        <v>0.0618210784645759</v>
      </c>
      <c r="K8" s="119">
        <v>0.0572250256565589</v>
      </c>
      <c r="L8" s="120">
        <v>0.053819137495299416</v>
      </c>
      <c r="M8" s="120">
        <v>0.052846996955671834</v>
      </c>
    </row>
    <row r="9" spans="1:13" ht="15" customHeight="1">
      <c r="A9" s="118" t="s">
        <v>28</v>
      </c>
      <c r="B9" s="118"/>
      <c r="C9" s="118"/>
      <c r="D9" s="118"/>
      <c r="E9" s="118"/>
      <c r="F9" s="118"/>
      <c r="G9" s="118"/>
      <c r="H9" s="119">
        <v>0.042373580072888356</v>
      </c>
      <c r="I9" s="119">
        <v>0.05334303131572294</v>
      </c>
      <c r="J9" s="119">
        <v>0.053476547462304944</v>
      </c>
      <c r="K9" s="119">
        <v>0.04906745043409639</v>
      </c>
      <c r="L9" s="120">
        <v>0.04735511777175278</v>
      </c>
      <c r="M9" s="120">
        <v>0.0464451510523873</v>
      </c>
    </row>
    <row r="10" spans="1:13" ht="15" customHeight="1">
      <c r="A10" s="118" t="s">
        <v>63</v>
      </c>
      <c r="B10" s="118"/>
      <c r="C10" s="118"/>
      <c r="D10" s="118"/>
      <c r="E10" s="118"/>
      <c r="F10" s="118"/>
      <c r="G10" s="118"/>
      <c r="H10" s="119">
        <v>0.021283722737662134</v>
      </c>
      <c r="I10" s="119">
        <v>0.017006649455084896</v>
      </c>
      <c r="J10" s="119">
        <v>0.01665289059613361</v>
      </c>
      <c r="K10" s="119">
        <v>0.01820597481745799</v>
      </c>
      <c r="L10" s="120">
        <v>0.017125661310287896</v>
      </c>
      <c r="M10" s="120">
        <v>0.01714682291367223</v>
      </c>
    </row>
    <row r="11" spans="1:13" ht="15" customHeight="1">
      <c r="A11" s="121" t="s">
        <v>64</v>
      </c>
      <c r="B11" s="121"/>
      <c r="C11" s="121"/>
      <c r="D11" s="121"/>
      <c r="E11" s="121"/>
      <c r="F11" s="121"/>
      <c r="G11" s="121"/>
      <c r="H11" s="122">
        <v>0.012412339454705006</v>
      </c>
      <c r="I11" s="122">
        <v>0.01429844234684367</v>
      </c>
      <c r="J11" s="122">
        <v>0.012884809083204395</v>
      </c>
      <c r="K11" s="119">
        <v>0.012814054668390787</v>
      </c>
      <c r="L11" s="123">
        <v>0.012424848561627242</v>
      </c>
      <c r="M11" s="120">
        <v>0.012709564883350098</v>
      </c>
    </row>
    <row r="12" spans="1:13" ht="15">
      <c r="A12" s="3"/>
      <c r="B12" s="3"/>
      <c r="C12" s="3"/>
      <c r="D12" s="3"/>
      <c r="E12" s="3"/>
      <c r="F12" s="3"/>
      <c r="G12" s="3"/>
      <c r="H12" s="124">
        <f aca="true" t="shared" si="0" ref="H12:M12">SUM(H3:H11)</f>
        <v>1</v>
      </c>
      <c r="I12" s="124">
        <f t="shared" si="0"/>
        <v>0.9999999999999999</v>
      </c>
      <c r="J12" s="124">
        <f t="shared" si="0"/>
        <v>0.9999999999999999</v>
      </c>
      <c r="K12" s="124">
        <f t="shared" si="0"/>
        <v>1</v>
      </c>
      <c r="L12" s="124">
        <f t="shared" si="0"/>
        <v>1.0000000000000002</v>
      </c>
      <c r="M12" s="124">
        <f t="shared" si="0"/>
        <v>1</v>
      </c>
    </row>
    <row r="13" spans="1:13" ht="15">
      <c r="A13" s="96" t="s">
        <v>65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>
      <c r="A14" s="9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">
      <c r="A15" s="96" t="s">
        <v>66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</sheetData>
  <sheetProtection/>
  <mergeCells count="11">
    <mergeCell ref="A6:G6"/>
    <mergeCell ref="A1:M1"/>
    <mergeCell ref="A7:G7"/>
    <mergeCell ref="A8:G8"/>
    <mergeCell ref="A9:G9"/>
    <mergeCell ref="A10:G10"/>
    <mergeCell ref="A11:G11"/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aluccioni</cp:lastModifiedBy>
  <dcterms:created xsi:type="dcterms:W3CDTF">2011-06-10T01:33:22Z</dcterms:created>
  <dcterms:modified xsi:type="dcterms:W3CDTF">2016-04-18T13:11:52Z</dcterms:modified>
  <cp:category/>
  <cp:version/>
  <cp:contentType/>
  <cp:contentStatus/>
</cp:coreProperties>
</file>