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21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ichi\Downloads\"/>
    </mc:Choice>
  </mc:AlternateContent>
  <xr:revisionPtr revIDLastSave="0" documentId="13_ncr:1_{B0B421AC-E596-4830-B3DB-B4524C8A74D2}" xr6:coauthVersionLast="45" xr6:coauthVersionMax="45" xr10:uidLastSave="{00000000-0000-0000-0000-000000000000}"/>
  <bookViews>
    <workbookView xWindow="-110" yWindow="-110" windowWidth="19420" windowHeight="10420" tabRatio="669" xr2:uid="{00000000-000D-0000-FFFF-FFFF00000000}"/>
  </bookViews>
  <sheets>
    <sheet name="PGBT- a pesos Constante de 2004" sheetId="3" r:id="rId1"/>
    <sheet name="Gráfico" sheetId="5" r:id="rId2"/>
  </sheets>
  <definedNames>
    <definedName name="_xlnm.Print_Area" localSheetId="0">'PGBT- a pesos Constante de 2004'!$A$3:$P$27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4" i="3" l="1"/>
  <c r="E14" i="3"/>
  <c r="F14" i="3"/>
  <c r="G14" i="3"/>
  <c r="H14" i="3"/>
  <c r="I14" i="3"/>
  <c r="J14" i="3"/>
  <c r="K14" i="3"/>
  <c r="L14" i="3"/>
  <c r="M14" i="3"/>
  <c r="N14" i="3"/>
  <c r="O14" i="3"/>
  <c r="P14" i="3"/>
  <c r="Q14" i="3"/>
  <c r="R14" i="3"/>
  <c r="C14" i="3"/>
</calcChain>
</file>

<file path=xl/sharedStrings.xml><?xml version="1.0" encoding="utf-8"?>
<sst xmlns="http://schemas.openxmlformats.org/spreadsheetml/2006/main" count="42" uniqueCount="42">
  <si>
    <t>A</t>
  </si>
  <si>
    <t>Agricultura, ganadería, caza y silvicultura</t>
  </si>
  <si>
    <t>C</t>
  </si>
  <si>
    <t>Explotación de minas y canteras</t>
  </si>
  <si>
    <t>D</t>
  </si>
  <si>
    <t>Industria Manufacturera</t>
  </si>
  <si>
    <t>E</t>
  </si>
  <si>
    <t>Electricidad, gas y agua</t>
  </si>
  <si>
    <t>F</t>
  </si>
  <si>
    <t>Construcción</t>
  </si>
  <si>
    <t>G</t>
  </si>
  <si>
    <t>Comercio al por mayor, al por menor, reparaciones</t>
  </si>
  <si>
    <t>H</t>
  </si>
  <si>
    <t>Servicios de hotelería y restaurantes</t>
  </si>
  <si>
    <t>I</t>
  </si>
  <si>
    <t>Servicio de transporte, de almacenamiento y de comunicaciones</t>
  </si>
  <si>
    <t>J</t>
  </si>
  <si>
    <t>Intermediación financiera y otros servicios financieros</t>
  </si>
  <si>
    <t>K</t>
  </si>
  <si>
    <t>Servicios inmobiliarios, empresariales y de alquiler</t>
  </si>
  <si>
    <t>L</t>
  </si>
  <si>
    <t>Administración pública, defensa y seguridad social obligatoria</t>
  </si>
  <si>
    <t>M</t>
  </si>
  <si>
    <t>Enseñanza</t>
  </si>
  <si>
    <t>N</t>
  </si>
  <si>
    <t>Servicios sociales y de salud</t>
  </si>
  <si>
    <t>O</t>
  </si>
  <si>
    <t>P</t>
  </si>
  <si>
    <t>Año</t>
  </si>
  <si>
    <t>Productores de Bienes</t>
  </si>
  <si>
    <t>Productores de Servicios</t>
  </si>
  <si>
    <t>Servicios de los hogares privados que contratan servicio doméstico</t>
  </si>
  <si>
    <t>Otros servicios comunitarios, sociales y personales</t>
  </si>
  <si>
    <t>IVA y otros impuestos a los productos</t>
  </si>
  <si>
    <t>Valor Agregado Bruto a precios básicos</t>
  </si>
  <si>
    <t>Sector de actividad</t>
  </si>
  <si>
    <r>
      <rPr>
        <b/>
        <sz val="10"/>
        <rFont val="Arial"/>
        <family val="2"/>
      </rPr>
      <t>Fuente:</t>
    </r>
    <r>
      <rPr>
        <sz val="10"/>
        <rFont val="Arial"/>
        <family val="2"/>
      </rPr>
      <t xml:space="preserve"> Dirección de Estadística de la Provincia de Tucumán</t>
    </r>
  </si>
  <si>
    <t>Producto Geográfico Bruto de Tucumán (PGBT), por sector de actividad. Valores anuales en millones de pesos a precios constantes de 2004.</t>
  </si>
  <si>
    <t>Producto Geográfico Bruto a precios de mercado</t>
  </si>
  <si>
    <t>Período 2004-2019</t>
  </si>
  <si>
    <r>
      <rPr>
        <b/>
        <sz val="10"/>
        <rFont val="Arial"/>
        <family val="2"/>
      </rPr>
      <t xml:space="preserve">Nota: </t>
    </r>
    <r>
      <rPr>
        <sz val="10"/>
        <rFont val="Arial"/>
        <family val="2"/>
      </rPr>
      <t>Todos los datos son preliminares</t>
    </r>
  </si>
  <si>
    <t xml:space="preserve">          Sectores de actividad según ClaNAE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</si>
</sst>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&quot;$&quot;#,##0.00;[Red]\-&quot;$&quot;#,##0.00"/>
    <numFmt numFmtId="165" formatCode="_ * #,##0.00_ ;_ * \-#,##0.00_ ;_ * &quot;-&quot;??_ ;_ @_ "/>
    <numFmt numFmtId="166" formatCode="_(* #,##0.00_);_(* \(#,##0.00\);_(* &quot;-&quot;??_);_(@_)"/>
    <numFmt numFmtId="167" formatCode="0.0%"/>
    <numFmt numFmtId="168" formatCode="&quot;$&quot;#,##0_);[Red]\(&quot;$&quot;#,##0\)"/>
  </numFmts>
  <fonts count="3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Helvetica LT Std Cond"/>
      <family val="2"/>
    </font>
    <font>
      <sz val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0"/>
      <name val="MS Sans Serif"/>
      <family val="2"/>
    </font>
    <font>
      <u/>
      <sz val="10"/>
      <color indexed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2"/>
      <color theme="0"/>
      <name val="Calibri"/>
      <family val="2"/>
      <scheme val="minor"/>
    </font>
    <font>
      <b/>
      <sz val="11"/>
      <color theme="0"/>
      <name val="Arial"/>
      <family val="2"/>
    </font>
    <font>
      <b/>
      <sz val="1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1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6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16" borderId="1" applyNumberFormat="0" applyAlignment="0" applyProtection="0"/>
    <xf numFmtId="0" fontId="11" fillId="17" borderId="2" applyNumberFormat="0" applyAlignment="0" applyProtection="0"/>
    <xf numFmtId="0" fontId="12" fillId="0" borderId="3" applyNumberFormat="0" applyFill="0" applyAlignment="0" applyProtection="0"/>
    <xf numFmtId="38" fontId="24" fillId="0" borderId="0" applyFont="0" applyFill="0" applyBorder="0" applyAlignment="0" applyProtection="0"/>
    <xf numFmtId="40" fontId="24" fillId="0" borderId="0" applyFont="0" applyFill="0" applyBorder="0" applyAlignment="0" applyProtection="0"/>
    <xf numFmtId="168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21" borderId="0" applyNumberFormat="0" applyBorder="0" applyAlignment="0" applyProtection="0"/>
    <xf numFmtId="0" fontId="14" fillId="7" borderId="1" applyNumberFormat="0" applyAlignment="0" applyProtection="0"/>
    <xf numFmtId="0" fontId="25" fillId="0" borderId="0" applyNumberFormat="0" applyFill="0" applyBorder="0" applyAlignment="0" applyProtection="0">
      <alignment vertical="top"/>
      <protection locked="0"/>
    </xf>
    <xf numFmtId="0" fontId="15" fillId="3" borderId="0" applyNumberFormat="0" applyBorder="0" applyAlignment="0" applyProtection="0"/>
    <xf numFmtId="166" fontId="6" fillId="0" borderId="0" applyFont="0" applyFill="0" applyBorder="0" applyAlignment="0" applyProtection="0"/>
    <xf numFmtId="0" fontId="16" fillId="22" borderId="0" applyNumberFormat="0" applyBorder="0" applyAlignment="0" applyProtection="0"/>
    <xf numFmtId="0" fontId="6" fillId="0" borderId="0"/>
    <xf numFmtId="0" fontId="6" fillId="0" borderId="0" applyNumberFormat="0" applyFill="0" applyBorder="0" applyAlignment="0" applyProtection="0"/>
    <xf numFmtId="0" fontId="6" fillId="0" borderId="0"/>
    <xf numFmtId="0" fontId="7" fillId="23" borderId="4" applyNumberFormat="0" applyFont="0" applyAlignment="0" applyProtection="0"/>
    <xf numFmtId="9" fontId="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7" fillId="16" borderId="5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6" applyNumberFormat="0" applyFill="0" applyAlignment="0" applyProtection="0"/>
    <xf numFmtId="0" fontId="22" fillId="0" borderId="7" applyNumberFormat="0" applyFill="0" applyAlignment="0" applyProtection="0"/>
    <xf numFmtId="0" fontId="13" fillId="0" borderId="8" applyNumberFormat="0" applyFill="0" applyAlignment="0" applyProtection="0"/>
    <xf numFmtId="0" fontId="23" fillId="0" borderId="9" applyNumberFormat="0" applyFill="0" applyAlignment="0" applyProtection="0"/>
    <xf numFmtId="0" fontId="2" fillId="0" borderId="0"/>
    <xf numFmtId="165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" fillId="0" borderId="0"/>
  </cellStyleXfs>
  <cellXfs count="37">
    <xf numFmtId="0" fontId="0" fillId="0" borderId="0" xfId="0"/>
    <xf numFmtId="0" fontId="27" fillId="24" borderId="0" xfId="0" applyFont="1" applyFill="1" applyAlignment="1">
      <alignment horizontal="center" vertical="center"/>
    </xf>
    <xf numFmtId="0" fontId="27" fillId="24" borderId="0" xfId="0" applyFont="1" applyFill="1" applyAlignment="1">
      <alignment vertical="center"/>
    </xf>
    <xf numFmtId="3" fontId="27" fillId="24" borderId="0" xfId="44" applyNumberFormat="1" applyFont="1" applyFill="1" applyAlignment="1">
      <alignment vertical="center"/>
    </xf>
    <xf numFmtId="3" fontId="27" fillId="24" borderId="0" xfId="0" applyNumberFormat="1" applyFont="1" applyFill="1" applyAlignment="1">
      <alignment horizontal="center" vertical="center"/>
    </xf>
    <xf numFmtId="0" fontId="27" fillId="24" borderId="0" xfId="0" applyFont="1" applyFill="1" applyBorder="1" applyAlignment="1">
      <alignment vertical="center"/>
    </xf>
    <xf numFmtId="0" fontId="3" fillId="24" borderId="0" xfId="0" applyFont="1" applyFill="1"/>
    <xf numFmtId="0" fontId="5" fillId="24" borderId="0" xfId="0" applyFont="1" applyFill="1" applyBorder="1" applyAlignment="1">
      <alignment horizontal="left" vertical="center"/>
    </xf>
    <xf numFmtId="0" fontId="3" fillId="24" borderId="0" xfId="0" applyFont="1" applyFill="1" applyBorder="1"/>
    <xf numFmtId="3" fontId="27" fillId="24" borderId="0" xfId="44" applyNumberFormat="1" applyFont="1" applyFill="1" applyBorder="1" applyAlignment="1">
      <alignment vertical="center"/>
    </xf>
    <xf numFmtId="0" fontId="27" fillId="24" borderId="10" xfId="0" applyFont="1" applyFill="1" applyBorder="1" applyAlignment="1">
      <alignment horizontal="center" vertical="center"/>
    </xf>
    <xf numFmtId="0" fontId="27" fillId="24" borderId="0" xfId="0" applyFont="1" applyFill="1" applyBorder="1" applyAlignment="1">
      <alignment horizontal="center" vertical="center"/>
    </xf>
    <xf numFmtId="0" fontId="26" fillId="24" borderId="0" xfId="0" applyFont="1" applyFill="1" applyBorder="1" applyAlignment="1">
      <alignment horizontal="left" vertical="center"/>
    </xf>
    <xf numFmtId="0" fontId="4" fillId="24" borderId="0" xfId="0" applyFont="1" applyFill="1" applyAlignment="1">
      <alignment horizontal="left" vertical="center" indent="1"/>
    </xf>
    <xf numFmtId="0" fontId="26" fillId="24" borderId="0" xfId="0" applyFont="1" applyFill="1" applyBorder="1" applyAlignment="1">
      <alignment horizontal="left" vertical="center" indent="1"/>
    </xf>
    <xf numFmtId="167" fontId="26" fillId="24" borderId="0" xfId="44" applyNumberFormat="1" applyFont="1" applyFill="1" applyAlignment="1">
      <alignment horizontal="left" vertical="center" indent="2"/>
    </xf>
    <xf numFmtId="167" fontId="27" fillId="24" borderId="0" xfId="44" applyNumberFormat="1" applyFont="1" applyFill="1" applyAlignment="1">
      <alignment horizontal="left" vertical="center" indent="3"/>
    </xf>
    <xf numFmtId="0" fontId="27" fillId="24" borderId="0" xfId="0" applyFont="1" applyFill="1" applyAlignment="1">
      <alignment horizontal="left" vertical="center" indent="3"/>
    </xf>
    <xf numFmtId="0" fontId="27" fillId="24" borderId="10" xfId="0" applyFont="1" applyFill="1" applyBorder="1" applyAlignment="1">
      <alignment horizontal="left" vertical="center" indent="3"/>
    </xf>
    <xf numFmtId="0" fontId="27" fillId="24" borderId="0" xfId="0" applyFont="1" applyFill="1" applyBorder="1" applyAlignment="1">
      <alignment horizontal="left" vertical="center" indent="3"/>
    </xf>
    <xf numFmtId="3" fontId="27" fillId="24" borderId="0" xfId="0" applyNumberFormat="1" applyFont="1" applyFill="1" applyAlignment="1">
      <alignment vertical="center"/>
    </xf>
    <xf numFmtId="0" fontId="29" fillId="25" borderId="0" xfId="0" applyFont="1" applyFill="1" applyAlignment="1">
      <alignment vertical="center"/>
    </xf>
    <xf numFmtId="3" fontId="26" fillId="24" borderId="13" xfId="44" applyNumberFormat="1" applyFont="1" applyFill="1" applyBorder="1" applyAlignment="1">
      <alignment horizontal="right" vertical="center" wrapText="1"/>
    </xf>
    <xf numFmtId="3" fontId="27" fillId="24" borderId="13" xfId="44" applyNumberFormat="1" applyFont="1" applyFill="1" applyBorder="1" applyAlignment="1">
      <alignment vertical="center"/>
    </xf>
    <xf numFmtId="3" fontId="26" fillId="24" borderId="13" xfId="44" applyNumberFormat="1" applyFont="1" applyFill="1" applyBorder="1" applyAlignment="1">
      <alignment vertical="center"/>
    </xf>
    <xf numFmtId="3" fontId="4" fillId="24" borderId="13" xfId="44" applyNumberFormat="1" applyFont="1" applyFill="1" applyBorder="1" applyAlignment="1">
      <alignment vertical="center"/>
    </xf>
    <xf numFmtId="3" fontId="27" fillId="24" borderId="14" xfId="44" applyNumberFormat="1" applyFont="1" applyFill="1" applyBorder="1" applyAlignment="1">
      <alignment vertical="center"/>
    </xf>
    <xf numFmtId="3" fontId="26" fillId="24" borderId="15" xfId="44" applyNumberFormat="1" applyFont="1" applyFill="1" applyBorder="1" applyAlignment="1">
      <alignment horizontal="right" vertical="center" wrapText="1"/>
    </xf>
    <xf numFmtId="3" fontId="27" fillId="24" borderId="15" xfId="44" applyNumberFormat="1" applyFont="1" applyFill="1" applyBorder="1" applyAlignment="1">
      <alignment vertical="center"/>
    </xf>
    <xf numFmtId="3" fontId="26" fillId="24" borderId="15" xfId="44" applyNumberFormat="1" applyFont="1" applyFill="1" applyBorder="1" applyAlignment="1">
      <alignment vertical="center"/>
    </xf>
    <xf numFmtId="3" fontId="27" fillId="24" borderId="16" xfId="44" applyNumberFormat="1" applyFont="1" applyFill="1" applyBorder="1" applyAlignment="1">
      <alignment vertical="center"/>
    </xf>
    <xf numFmtId="0" fontId="28" fillId="25" borderId="11" xfId="0" applyFont="1" applyFill="1" applyBorder="1" applyAlignment="1">
      <alignment horizontal="centerContinuous"/>
    </xf>
    <xf numFmtId="0" fontId="28" fillId="25" borderId="12" xfId="0" applyFont="1" applyFill="1" applyBorder="1" applyAlignment="1">
      <alignment horizontal="center"/>
    </xf>
    <xf numFmtId="0" fontId="28" fillId="25" borderId="11" xfId="0" applyFont="1" applyFill="1" applyBorder="1" applyAlignment="1">
      <alignment horizontal="center"/>
    </xf>
    <xf numFmtId="0" fontId="29" fillId="25" borderId="11" xfId="0" applyFont="1" applyFill="1" applyBorder="1" applyAlignment="1">
      <alignment horizontal="center" vertical="center"/>
    </xf>
    <xf numFmtId="0" fontId="29" fillId="25" borderId="12" xfId="0" applyFont="1" applyFill="1" applyBorder="1" applyAlignment="1">
      <alignment horizontal="center" vertical="center"/>
    </xf>
    <xf numFmtId="0" fontId="26" fillId="24" borderId="10" xfId="0" applyFont="1" applyFill="1" applyBorder="1" applyAlignment="1">
      <alignment horizontal="left" vertical="center"/>
    </xf>
  </cellXfs>
  <cellStyles count="61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ANCLAS,REZONES Y SUS PARTES,DE FUNDICION,DE HIERRO O DE ACERO" xfId="19" xr:uid="{00000000-0005-0000-0000-000012000000}"/>
    <cellStyle name="Bueno" xfId="20" builtinId="26" customBuiltin="1"/>
    <cellStyle name="Cálculo" xfId="21" builtinId="22" customBuiltin="1"/>
    <cellStyle name="Celda de comprobación" xfId="22" builtinId="23" customBuiltin="1"/>
    <cellStyle name="Celda vinculada" xfId="23" builtinId="24" customBuiltin="1"/>
    <cellStyle name="Comma [0]" xfId="24" xr:uid="{00000000-0005-0000-0000-000017000000}"/>
    <cellStyle name="Comma_DGRA74#6" xfId="25" xr:uid="{00000000-0005-0000-0000-000018000000}"/>
    <cellStyle name="Currency [0]" xfId="26" xr:uid="{00000000-0005-0000-0000-000019000000}"/>
    <cellStyle name="Currency_FJP" xfId="27" xr:uid="{00000000-0005-0000-0000-00001A000000}"/>
    <cellStyle name="Encabezado 1" xfId="53" builtinId="16" customBuiltin="1"/>
    <cellStyle name="Encabezado 4" xfId="28" builtinId="19" customBuiltin="1"/>
    <cellStyle name="Énfasis1" xfId="29" builtinId="29" customBuiltin="1"/>
    <cellStyle name="Énfasis2" xfId="30" builtinId="33" customBuiltin="1"/>
    <cellStyle name="Énfasis3" xfId="31" builtinId="37" customBuiltin="1"/>
    <cellStyle name="Énfasis4" xfId="32" builtinId="41" customBuiltin="1"/>
    <cellStyle name="Énfasis5" xfId="33" builtinId="45" customBuiltin="1"/>
    <cellStyle name="Énfasis6" xfId="34" builtinId="49" customBuiltin="1"/>
    <cellStyle name="Entrada" xfId="35" builtinId="20" customBuiltin="1"/>
    <cellStyle name="Hipervínculo 2" xfId="36" xr:uid="{00000000-0005-0000-0000-000024000000}"/>
    <cellStyle name="Incorrecto" xfId="37" builtinId="27" customBuiltin="1"/>
    <cellStyle name="Millares 2" xfId="38" xr:uid="{00000000-0005-0000-0000-000026000000}"/>
    <cellStyle name="Millares 3" xfId="58" xr:uid="{00000000-0005-0000-0000-000027000000}"/>
    <cellStyle name="Neutral" xfId="39" builtinId="28" customBuiltin="1"/>
    <cellStyle name="Normal" xfId="0" builtinId="0"/>
    <cellStyle name="Normal 2" xfId="40" xr:uid="{00000000-0005-0000-0000-00002A000000}"/>
    <cellStyle name="Normal 3" xfId="41" xr:uid="{00000000-0005-0000-0000-00002B000000}"/>
    <cellStyle name="Normal 4" xfId="42" xr:uid="{00000000-0005-0000-0000-00002C000000}"/>
    <cellStyle name="Normal 5" xfId="57" xr:uid="{00000000-0005-0000-0000-00002D000000}"/>
    <cellStyle name="Normal 6" xfId="60" xr:uid="{00000000-0005-0000-0000-00002E000000}"/>
    <cellStyle name="Notas" xfId="43" builtinId="10" customBuiltin="1"/>
    <cellStyle name="Porcentaje" xfId="44" builtinId="5"/>
    <cellStyle name="Porcentaje 2" xfId="45" xr:uid="{00000000-0005-0000-0000-000031000000}"/>
    <cellStyle name="Porcentaje 3" xfId="59" xr:uid="{00000000-0005-0000-0000-000032000000}"/>
    <cellStyle name="Porcentual 2" xfId="46" xr:uid="{00000000-0005-0000-0000-000033000000}"/>
    <cellStyle name="Porcentual 3" xfId="47" xr:uid="{00000000-0005-0000-0000-000034000000}"/>
    <cellStyle name="Porcentual 4" xfId="48" xr:uid="{00000000-0005-0000-0000-000035000000}"/>
    <cellStyle name="Salida" xfId="49" builtinId="21" customBuiltin="1"/>
    <cellStyle name="Texto de advertencia" xfId="50" builtinId="11" customBuiltin="1"/>
    <cellStyle name="Texto explicativo" xfId="51" builtinId="53" customBuiltin="1"/>
    <cellStyle name="Título" xfId="52" builtinId="15" customBuiltin="1"/>
    <cellStyle name="Título 2" xfId="54" builtinId="17" customBuiltin="1"/>
    <cellStyle name="Título 3" xfId="55" builtinId="18" customBuiltin="1"/>
    <cellStyle name="Total" xfId="56" builtinId="25" customBuiltin="1"/>
  </cellStyles>
  <dxfs count="0"/>
  <tableStyles count="0" defaultTableStyle="TableStyleMedium2" defaultPivotStyle="PivotStyleLight16"/>
  <colors>
    <mruColors>
      <color rgb="FF9ACA3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Producto Geográfico Bruto de Tucumán (PGBT).</a:t>
            </a:r>
            <a:br>
              <a:rPr lang="en-US" b="1"/>
            </a:br>
            <a:r>
              <a:rPr lang="en-US" b="1"/>
              <a:t>Valores anuales en millones de pesos a precios constantes de 2004.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AR"/>
        </a:p>
      </c:txPr>
    </c:title>
    <c:autoTitleDeleted val="0"/>
    <c:plotArea>
      <c:layout>
        <c:manualLayout>
          <c:layoutTarget val="inner"/>
          <c:xMode val="edge"/>
          <c:yMode val="edge"/>
          <c:x val="0.10211396329833504"/>
          <c:y val="0.11827233375932721"/>
          <c:w val="0.88285186867605803"/>
          <c:h val="0.77959830152121035"/>
        </c:manualLayout>
      </c:layout>
      <c:lineChart>
        <c:grouping val="standard"/>
        <c:varyColors val="0"/>
        <c:ser>
          <c:idx val="0"/>
          <c:order val="0"/>
          <c:tx>
            <c:strRef>
              <c:f>'PGBT- a pesos Constante de 2004'!$1:$1</c:f>
              <c:strCache>
                <c:ptCount val="16384"/>
                <c:pt idx="0">
                  <c:v>Producto Geográfico Bruto de Tucumán (PGBT), por sector de actividad. Valores anuales en millones de pesos a precios constantes de 2004.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15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86F-4957-9E5F-7A71CD7F646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A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'PGBT- a pesos Constante de 2004'!$C$4:$R$4</c:f>
              <c:numCache>
                <c:formatCode>General</c:formatCode>
                <c:ptCount val="16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</c:numCache>
            </c:numRef>
          </c:cat>
          <c:val>
            <c:numRef>
              <c:f>'PGBT- a pesos Constante de 2004'!$C$5:$R$5</c:f>
              <c:numCache>
                <c:formatCode>#,##0</c:formatCode>
                <c:ptCount val="16"/>
                <c:pt idx="0">
                  <c:v>10091.895195959143</c:v>
                </c:pt>
                <c:pt idx="1">
                  <c:v>11388.700142716463</c:v>
                </c:pt>
                <c:pt idx="2">
                  <c:v>12502.762492787771</c:v>
                </c:pt>
                <c:pt idx="3">
                  <c:v>13990.198753012979</c:v>
                </c:pt>
                <c:pt idx="4">
                  <c:v>15171.076898153158</c:v>
                </c:pt>
                <c:pt idx="5">
                  <c:v>14870.649185277953</c:v>
                </c:pt>
                <c:pt idx="6">
                  <c:v>15165.938972036</c:v>
                </c:pt>
                <c:pt idx="7">
                  <c:v>16261.372729017636</c:v>
                </c:pt>
                <c:pt idx="8">
                  <c:v>16223.809266819448</c:v>
                </c:pt>
                <c:pt idx="9">
                  <c:v>16363.221357093082</c:v>
                </c:pt>
                <c:pt idx="10">
                  <c:v>15881.685321093848</c:v>
                </c:pt>
                <c:pt idx="11">
                  <c:v>16123.975114567958</c:v>
                </c:pt>
                <c:pt idx="12">
                  <c:v>16259.494496543273</c:v>
                </c:pt>
                <c:pt idx="13">
                  <c:v>16848.254169223561</c:v>
                </c:pt>
                <c:pt idx="14">
                  <c:v>16662.577760746757</c:v>
                </c:pt>
                <c:pt idx="15">
                  <c:v>16256.748768994226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86F-4957-9E5F-7A71CD7F64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35067232"/>
        <c:axId val="907614416"/>
      </c:lineChart>
      <c:catAx>
        <c:axId val="53506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907614416"/>
        <c:crosses val="autoZero"/>
        <c:auto val="1"/>
        <c:lblAlgn val="ctr"/>
        <c:lblOffset val="100"/>
        <c:noMultiLvlLbl val="0"/>
      </c:catAx>
      <c:valAx>
        <c:axId val="9076144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/>
                  <a:t>Millones de pesos a precios de 2004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53506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solidFill>
            <a:sysClr val="windowText" lastClr="000000"/>
          </a:solidFill>
        </a:defRPr>
      </a:pPr>
      <a:endParaRPr lang="es-AR"/>
    </a:p>
  </c:txPr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A51CACB-EB62-440C-8043-FC9A59BCA629}">
  <sheetPr/>
  <sheetViews>
    <sheetView zoomScale="60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608263</xdr:colOff>
      <xdr:row>0</xdr:row>
      <xdr:rowOff>52394</xdr:rowOff>
    </xdr:from>
    <xdr:to>
      <xdr:col>17</xdr:col>
      <xdr:colOff>614947</xdr:colOff>
      <xdr:row>0</xdr:row>
      <xdr:rowOff>410081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CFCA13D-9682-454F-BA14-D246AFC4C2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41158" y="52394"/>
          <a:ext cx="3669631" cy="35768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292167" cy="6064250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E95673E-ABC7-4B0A-9C19-92560BE7312C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0.02392</cdr:x>
      <cdr:y>0.95637</cdr:y>
    </cdr:from>
    <cdr:to>
      <cdr:x>0.40319</cdr:x>
      <cdr:y>1</cdr:y>
    </cdr:to>
    <cdr:sp macro="" textlink="">
      <cdr:nvSpPr>
        <cdr:cNvPr id="2" name="CuadroTexto 1">
          <a:extLst xmlns:a="http://schemas.openxmlformats.org/drawingml/2006/main">
            <a:ext uri="{FF2B5EF4-FFF2-40B4-BE49-F238E27FC236}">
              <a16:creationId xmlns:a16="http://schemas.microsoft.com/office/drawing/2014/main" id="{2FBE37C5-65F3-487D-9349-784159E21FCA}"/>
            </a:ext>
          </a:extLst>
        </cdr:cNvPr>
        <cdr:cNvSpPr txBox="1"/>
      </cdr:nvSpPr>
      <cdr:spPr>
        <a:xfrm xmlns:a="http://schemas.openxmlformats.org/drawingml/2006/main">
          <a:off x="222250" y="5799666"/>
          <a:ext cx="3524250" cy="26458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AR" sz="1100" b="1"/>
            <a:t>Fuente: </a:t>
          </a:r>
          <a:r>
            <a:rPr lang="es-AR" sz="1100"/>
            <a:t>Dirección de Estadística de la Provincia de Tucumán</a:t>
          </a:r>
        </a:p>
        <a:p xmlns:a="http://schemas.openxmlformats.org/drawingml/2006/main">
          <a:endParaRPr lang="es-AR" sz="1100"/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5">
    <pageSetUpPr fitToPage="1"/>
  </sheetPr>
  <dimension ref="A1:S28"/>
  <sheetViews>
    <sheetView showGridLines="0" tabSelected="1" zoomScale="70" zoomScaleNormal="70" zoomScaleSheetLayoutView="100" workbookViewId="0">
      <selection activeCell="B1" sqref="B1"/>
    </sheetView>
  </sheetViews>
  <sheetFormatPr baseColWidth="10" defaultColWidth="11.453125" defaultRowHeight="14"/>
  <cols>
    <col min="1" max="1" width="4.26953125" style="2" customWidth="1"/>
    <col min="2" max="2" width="72.7265625" style="2" customWidth="1"/>
    <col min="3" max="16" width="10.26953125" style="2" customWidth="1"/>
    <col min="17" max="16384" width="11.453125" style="2"/>
  </cols>
  <sheetData>
    <row r="1" spans="1:19" ht="35" customHeight="1">
      <c r="A1" s="21" t="s">
        <v>37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</row>
    <row r="2" spans="1:19" ht="24.5" customHeight="1">
      <c r="A2" s="36" t="s">
        <v>39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</row>
    <row r="3" spans="1:19" ht="18" customHeight="1">
      <c r="A3" s="34" t="s">
        <v>35</v>
      </c>
      <c r="B3" s="34"/>
      <c r="C3" s="31" t="s">
        <v>28</v>
      </c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</row>
    <row r="4" spans="1:19" ht="18" customHeight="1">
      <c r="A4" s="34"/>
      <c r="B4" s="35"/>
      <c r="C4" s="32">
        <v>2004</v>
      </c>
      <c r="D4" s="32">
        <v>2005</v>
      </c>
      <c r="E4" s="32">
        <v>2006</v>
      </c>
      <c r="F4" s="32">
        <v>2007</v>
      </c>
      <c r="G4" s="32">
        <v>2008</v>
      </c>
      <c r="H4" s="32">
        <v>2009</v>
      </c>
      <c r="I4" s="32">
        <v>2010</v>
      </c>
      <c r="J4" s="32">
        <v>2011</v>
      </c>
      <c r="K4" s="32">
        <v>2012</v>
      </c>
      <c r="L4" s="32">
        <v>2013</v>
      </c>
      <c r="M4" s="32">
        <v>2014</v>
      </c>
      <c r="N4" s="32">
        <v>2015</v>
      </c>
      <c r="O4" s="32">
        <v>2016</v>
      </c>
      <c r="P4" s="32">
        <v>2017</v>
      </c>
      <c r="Q4" s="32">
        <v>2018</v>
      </c>
      <c r="R4" s="33">
        <v>2019</v>
      </c>
    </row>
    <row r="5" spans="1:19" ht="18" customHeight="1">
      <c r="A5" s="11"/>
      <c r="B5" s="12" t="s">
        <v>38</v>
      </c>
      <c r="C5" s="22">
        <v>10091.895195959143</v>
      </c>
      <c r="D5" s="22">
        <v>11388.700142716463</v>
      </c>
      <c r="E5" s="22">
        <v>12502.762492787771</v>
      </c>
      <c r="F5" s="22">
        <v>13990.198753012979</v>
      </c>
      <c r="G5" s="22">
        <v>15171.076898153158</v>
      </c>
      <c r="H5" s="22">
        <v>14870.649185277953</v>
      </c>
      <c r="I5" s="22">
        <v>15165.938972036</v>
      </c>
      <c r="J5" s="22">
        <v>16261.372729017636</v>
      </c>
      <c r="K5" s="22">
        <v>16223.809266819448</v>
      </c>
      <c r="L5" s="22">
        <v>16363.221357093082</v>
      </c>
      <c r="M5" s="22">
        <v>15881.685321093848</v>
      </c>
      <c r="N5" s="22">
        <v>16123.975114567958</v>
      </c>
      <c r="O5" s="22">
        <v>16259.494496543273</v>
      </c>
      <c r="P5" s="22">
        <v>16848.254169223561</v>
      </c>
      <c r="Q5" s="22">
        <v>16662.577760746757</v>
      </c>
      <c r="R5" s="27">
        <v>16256.748768994226</v>
      </c>
      <c r="S5" s="20"/>
    </row>
    <row r="6" spans="1:19" ht="18" customHeight="1">
      <c r="A6" s="1"/>
      <c r="B6" s="13" t="s">
        <v>33</v>
      </c>
      <c r="C6" s="23">
        <v>1512.1295296569342</v>
      </c>
      <c r="D6" s="23">
        <v>1676.9078638343535</v>
      </c>
      <c r="E6" s="23">
        <v>1885.8870178950642</v>
      </c>
      <c r="F6" s="23">
        <v>2218.585928837173</v>
      </c>
      <c r="G6" s="23">
        <v>2446.3296601489001</v>
      </c>
      <c r="H6" s="23">
        <v>2373.672016856669</v>
      </c>
      <c r="I6" s="23">
        <v>2432.0318125035201</v>
      </c>
      <c r="J6" s="23">
        <v>2682.7230037964</v>
      </c>
      <c r="K6" s="23">
        <v>2730.5364801556761</v>
      </c>
      <c r="L6" s="23">
        <v>2780.4381286201315</v>
      </c>
      <c r="M6" s="23">
        <v>2604.8341939756569</v>
      </c>
      <c r="N6" s="23">
        <v>2649.3160888899538</v>
      </c>
      <c r="O6" s="23">
        <v>2689.3976495487896</v>
      </c>
      <c r="P6" s="23">
        <v>2820.5166279699342</v>
      </c>
      <c r="Q6" s="23">
        <v>2800.3198307257853</v>
      </c>
      <c r="R6" s="28">
        <v>2669.0600878715823</v>
      </c>
    </row>
    <row r="7" spans="1:19" ht="18" customHeight="1">
      <c r="A7" s="11"/>
      <c r="B7" s="14" t="s">
        <v>34</v>
      </c>
      <c r="C7" s="22">
        <v>8579.765666302208</v>
      </c>
      <c r="D7" s="22">
        <v>9711.7922788821088</v>
      </c>
      <c r="E7" s="22">
        <v>10616.875474892708</v>
      </c>
      <c r="F7" s="22">
        <v>11771.612824175805</v>
      </c>
      <c r="G7" s="22">
        <v>12724.747238004258</v>
      </c>
      <c r="H7" s="22">
        <v>12496.977168421283</v>
      </c>
      <c r="I7" s="22">
        <v>12733.907159532479</v>
      </c>
      <c r="J7" s="22">
        <v>13578.649725221238</v>
      </c>
      <c r="K7" s="22">
        <v>13493.272786663772</v>
      </c>
      <c r="L7" s="22">
        <v>13582.783228472952</v>
      </c>
      <c r="M7" s="22">
        <v>13276.851127118191</v>
      </c>
      <c r="N7" s="22">
        <v>13474.659025678004</v>
      </c>
      <c r="O7" s="22">
        <v>13570.096846994484</v>
      </c>
      <c r="P7" s="22">
        <v>14027.737541253624</v>
      </c>
      <c r="Q7" s="22">
        <v>13862.257930020975</v>
      </c>
      <c r="R7" s="27">
        <v>13587.688681122643</v>
      </c>
      <c r="S7" s="20"/>
    </row>
    <row r="8" spans="1:19" ht="18" customHeight="1">
      <c r="A8" s="4"/>
      <c r="B8" s="15" t="s">
        <v>29</v>
      </c>
      <c r="C8" s="24">
        <v>3008.3112828213311</v>
      </c>
      <c r="D8" s="24">
        <v>3432.7776808469907</v>
      </c>
      <c r="E8" s="24">
        <v>3878.9455278262003</v>
      </c>
      <c r="F8" s="24">
        <v>4166.8633035045204</v>
      </c>
      <c r="G8" s="24">
        <v>4282.4905527995161</v>
      </c>
      <c r="H8" s="24">
        <v>4069.3359626058627</v>
      </c>
      <c r="I8" s="24">
        <v>4084.3874294070661</v>
      </c>
      <c r="J8" s="24">
        <v>4499.2071248453967</v>
      </c>
      <c r="K8" s="24">
        <v>4206.9242031484309</v>
      </c>
      <c r="L8" s="24">
        <v>4103.7179387310607</v>
      </c>
      <c r="M8" s="24">
        <v>3975.092010306028</v>
      </c>
      <c r="N8" s="24">
        <v>4157.4093288094646</v>
      </c>
      <c r="O8" s="24">
        <v>4129.4117130658306</v>
      </c>
      <c r="P8" s="24">
        <v>4345.5734659275176</v>
      </c>
      <c r="Q8" s="24">
        <v>4193.5397483044717</v>
      </c>
      <c r="R8" s="29">
        <v>4078.4992969191489</v>
      </c>
      <c r="S8" s="20"/>
    </row>
    <row r="9" spans="1:19" ht="18" customHeight="1">
      <c r="A9" s="4" t="s">
        <v>0</v>
      </c>
      <c r="B9" s="16" t="s">
        <v>1</v>
      </c>
      <c r="C9" s="25">
        <v>1105.910437678963</v>
      </c>
      <c r="D9" s="25">
        <v>1227.2005020618178</v>
      </c>
      <c r="E9" s="25">
        <v>1339.6584209379885</v>
      </c>
      <c r="F9" s="25">
        <v>1351.1764301166922</v>
      </c>
      <c r="G9" s="25">
        <v>1335.8780385366908</v>
      </c>
      <c r="H9" s="25">
        <v>1352.3320144825279</v>
      </c>
      <c r="I9" s="25">
        <v>1257.6017692601938</v>
      </c>
      <c r="J9" s="25">
        <v>1479.6941793034023</v>
      </c>
      <c r="K9" s="25">
        <v>1223.1685937808143</v>
      </c>
      <c r="L9" s="25">
        <v>1192.1833785425438</v>
      </c>
      <c r="M9" s="25">
        <v>1077.7081222712618</v>
      </c>
      <c r="N9" s="25">
        <v>1216.4858995143486</v>
      </c>
      <c r="O9" s="25">
        <v>1337.0165317632029</v>
      </c>
      <c r="P9" s="25">
        <v>1423.3927236731288</v>
      </c>
      <c r="Q9" s="25">
        <v>1455.8472225883297</v>
      </c>
      <c r="R9" s="28">
        <v>1577.6184843138401</v>
      </c>
    </row>
    <row r="10" spans="1:19" ht="18" customHeight="1">
      <c r="A10" s="4" t="s">
        <v>2</v>
      </c>
      <c r="B10" s="16" t="s">
        <v>3</v>
      </c>
      <c r="C10" s="25">
        <v>30.621177204104146</v>
      </c>
      <c r="D10" s="25">
        <v>29.864463284818466</v>
      </c>
      <c r="E10" s="25">
        <v>31.110703547873058</v>
      </c>
      <c r="F10" s="25">
        <v>30.397818422507058</v>
      </c>
      <c r="G10" s="25">
        <v>29.963822152358361</v>
      </c>
      <c r="H10" s="25">
        <v>29.058523940899175</v>
      </c>
      <c r="I10" s="25">
        <v>28.857842847411941</v>
      </c>
      <c r="J10" s="25">
        <v>27.200227057981426</v>
      </c>
      <c r="K10" s="25">
        <v>26.696566438088389</v>
      </c>
      <c r="L10" s="25">
        <v>26.225281681536533</v>
      </c>
      <c r="M10" s="25">
        <v>26.212247569746165</v>
      </c>
      <c r="N10" s="25">
        <v>26.417077350134544</v>
      </c>
      <c r="O10" s="25">
        <v>25.045756284510702</v>
      </c>
      <c r="P10" s="25">
        <v>23.863180815941398</v>
      </c>
      <c r="Q10" s="25">
        <v>24.486297948383818</v>
      </c>
      <c r="R10" s="28">
        <v>25.411503684424446</v>
      </c>
    </row>
    <row r="11" spans="1:19" ht="18" customHeight="1">
      <c r="A11" s="4" t="s">
        <v>4</v>
      </c>
      <c r="B11" s="16" t="s">
        <v>5</v>
      </c>
      <c r="C11" s="23">
        <v>1337.2107342502527</v>
      </c>
      <c r="D11" s="23">
        <v>1474.7128810890874</v>
      </c>
      <c r="E11" s="23">
        <v>1656.2052545458391</v>
      </c>
      <c r="F11" s="23">
        <v>1739.5353516319692</v>
      </c>
      <c r="G11" s="23">
        <v>1797.2693301007478</v>
      </c>
      <c r="H11" s="23">
        <v>1674.521823751762</v>
      </c>
      <c r="I11" s="23">
        <v>1798.1392897939697</v>
      </c>
      <c r="J11" s="23">
        <v>1921.6895453220734</v>
      </c>
      <c r="K11" s="23">
        <v>1878.7419150692897</v>
      </c>
      <c r="L11" s="23">
        <v>1839.3716510784543</v>
      </c>
      <c r="M11" s="23">
        <v>1813.879918136033</v>
      </c>
      <c r="N11" s="23">
        <v>1839.0337696228696</v>
      </c>
      <c r="O11" s="23">
        <v>1768.3121848034077</v>
      </c>
      <c r="P11" s="23">
        <v>1732.8879220837941</v>
      </c>
      <c r="Q11" s="23">
        <v>1648.4524232440713</v>
      </c>
      <c r="R11" s="28">
        <v>1575.4108604967585</v>
      </c>
    </row>
    <row r="12" spans="1:19" ht="18" customHeight="1">
      <c r="A12" s="4" t="s">
        <v>6</v>
      </c>
      <c r="B12" s="16" t="s">
        <v>7</v>
      </c>
      <c r="C12" s="23">
        <v>270.74874604674335</v>
      </c>
      <c r="D12" s="23">
        <v>289.32680627149978</v>
      </c>
      <c r="E12" s="23">
        <v>320.71917235405351</v>
      </c>
      <c r="F12" s="23">
        <v>371.70491749345911</v>
      </c>
      <c r="G12" s="23">
        <v>341.15672006476797</v>
      </c>
      <c r="H12" s="23">
        <v>288.31589894526581</v>
      </c>
      <c r="I12" s="23">
        <v>287.77700155346866</v>
      </c>
      <c r="J12" s="23">
        <v>306.40300658590184</v>
      </c>
      <c r="K12" s="23">
        <v>366.54066393169421</v>
      </c>
      <c r="L12" s="23">
        <v>345.17052922406504</v>
      </c>
      <c r="M12" s="23">
        <v>373.17934418460419</v>
      </c>
      <c r="N12" s="23">
        <v>399.54385596874647</v>
      </c>
      <c r="O12" s="23">
        <v>401.01645422975236</v>
      </c>
      <c r="P12" s="23">
        <v>389.68496167235412</v>
      </c>
      <c r="Q12" s="23">
        <v>380.97937326158541</v>
      </c>
      <c r="R12" s="28">
        <v>317.59347506214402</v>
      </c>
    </row>
    <row r="13" spans="1:19" ht="18" customHeight="1">
      <c r="A13" s="4" t="s">
        <v>8</v>
      </c>
      <c r="B13" s="16" t="s">
        <v>9</v>
      </c>
      <c r="C13" s="23">
        <v>263.82018764126758</v>
      </c>
      <c r="D13" s="23">
        <v>411.67302813976789</v>
      </c>
      <c r="E13" s="23">
        <v>531.25197644044579</v>
      </c>
      <c r="F13" s="23">
        <v>674.0487858398933</v>
      </c>
      <c r="G13" s="23">
        <v>778.22264194495131</v>
      </c>
      <c r="H13" s="23">
        <v>725.10770148540746</v>
      </c>
      <c r="I13" s="23">
        <v>712.01152595202154</v>
      </c>
      <c r="J13" s="23">
        <v>764.22016657603774</v>
      </c>
      <c r="K13" s="23">
        <v>711.77646392854399</v>
      </c>
      <c r="L13" s="23">
        <v>700.76709820446081</v>
      </c>
      <c r="M13" s="23">
        <v>684.11237814438255</v>
      </c>
      <c r="N13" s="23">
        <v>675.92872635336471</v>
      </c>
      <c r="O13" s="23">
        <v>598.02078598495746</v>
      </c>
      <c r="P13" s="23">
        <v>775.7446776822992</v>
      </c>
      <c r="Q13" s="23">
        <v>683.77443126210153</v>
      </c>
      <c r="R13" s="28">
        <v>582.46497336198195</v>
      </c>
    </row>
    <row r="14" spans="1:19" ht="18" customHeight="1">
      <c r="A14" s="4"/>
      <c r="B14" s="15" t="s">
        <v>30</v>
      </c>
      <c r="C14" s="24">
        <f>C15+C16+C17+C18+C19+C20+C21+C22+C23+C24</f>
        <v>5571.4543834808774</v>
      </c>
      <c r="D14" s="24">
        <f t="shared" ref="D14:R14" si="0">D15+D16+D17+D18+D19+D20+D21+D22+D23+D24</f>
        <v>6279.0145980351199</v>
      </c>
      <c r="E14" s="24">
        <f t="shared" si="0"/>
        <v>6737.9299470665064</v>
      </c>
      <c r="F14" s="24">
        <f t="shared" si="0"/>
        <v>7604.7495206712838</v>
      </c>
      <c r="G14" s="24">
        <f t="shared" si="0"/>
        <v>8442.2566852047421</v>
      </c>
      <c r="H14" s="24">
        <f t="shared" si="0"/>
        <v>8427.6412058154201</v>
      </c>
      <c r="I14" s="24">
        <f t="shared" si="0"/>
        <v>8649.5197301254102</v>
      </c>
      <c r="J14" s="24">
        <f t="shared" si="0"/>
        <v>9079.4426003758435</v>
      </c>
      <c r="K14" s="24">
        <f t="shared" si="0"/>
        <v>9286.3485835153406</v>
      </c>
      <c r="L14" s="24">
        <f t="shared" si="0"/>
        <v>9479.0652897418895</v>
      </c>
      <c r="M14" s="24">
        <f t="shared" si="0"/>
        <v>9301.7591168121617</v>
      </c>
      <c r="N14" s="24">
        <f t="shared" si="0"/>
        <v>9317.2496968685391</v>
      </c>
      <c r="O14" s="24">
        <f t="shared" si="0"/>
        <v>9440.6851339286513</v>
      </c>
      <c r="P14" s="24">
        <f t="shared" si="0"/>
        <v>9682.1640753261017</v>
      </c>
      <c r="Q14" s="24">
        <f t="shared" si="0"/>
        <v>9668.7181817165019</v>
      </c>
      <c r="R14" s="29">
        <f t="shared" si="0"/>
        <v>9509.1893842034933</v>
      </c>
      <c r="S14" s="20"/>
    </row>
    <row r="15" spans="1:19" ht="18" customHeight="1">
      <c r="A15" s="4" t="s">
        <v>10</v>
      </c>
      <c r="B15" s="16" t="s">
        <v>11</v>
      </c>
      <c r="C15" s="23">
        <v>1756.4233913241433</v>
      </c>
      <c r="D15" s="23">
        <v>1964.6103794193975</v>
      </c>
      <c r="E15" s="23">
        <v>2118.9323006893819</v>
      </c>
      <c r="F15" s="23">
        <v>2527.279080754377</v>
      </c>
      <c r="G15" s="23">
        <v>2975.4710470240566</v>
      </c>
      <c r="H15" s="23">
        <v>2982.7026664679352</v>
      </c>
      <c r="I15" s="23">
        <v>3018.9016516599445</v>
      </c>
      <c r="J15" s="23">
        <v>3177.6224248922194</v>
      </c>
      <c r="K15" s="23">
        <v>3265.9191158975086</v>
      </c>
      <c r="L15" s="23">
        <v>3313.9529532681877</v>
      </c>
      <c r="M15" s="23">
        <v>3243.5341181033941</v>
      </c>
      <c r="N15" s="23">
        <v>3219.2474055946118</v>
      </c>
      <c r="O15" s="23">
        <v>3212.9932459304368</v>
      </c>
      <c r="P15" s="23">
        <v>3408.2285151781925</v>
      </c>
      <c r="Q15" s="23">
        <v>3248.8716944125199</v>
      </c>
      <c r="R15" s="28">
        <v>3024.7910766634564</v>
      </c>
    </row>
    <row r="16" spans="1:19" ht="18" customHeight="1">
      <c r="A16" s="4" t="s">
        <v>12</v>
      </c>
      <c r="B16" s="16" t="s">
        <v>13</v>
      </c>
      <c r="C16" s="23">
        <v>126.52024010172535</v>
      </c>
      <c r="D16" s="23">
        <v>151.39005086484659</v>
      </c>
      <c r="E16" s="23">
        <v>182.30810912398834</v>
      </c>
      <c r="F16" s="23">
        <v>222.89542425665377</v>
      </c>
      <c r="G16" s="23">
        <v>284.55692765229946</v>
      </c>
      <c r="H16" s="23">
        <v>273.80720205681479</v>
      </c>
      <c r="I16" s="23">
        <v>286.6475638778897</v>
      </c>
      <c r="J16" s="23">
        <v>288.66690207719347</v>
      </c>
      <c r="K16" s="23">
        <v>299.84215108478298</v>
      </c>
      <c r="L16" s="23">
        <v>331.49452811089941</v>
      </c>
      <c r="M16" s="23">
        <v>365.94934070148861</v>
      </c>
      <c r="N16" s="23">
        <v>348.27280980704086</v>
      </c>
      <c r="O16" s="23">
        <v>414.2017530423397</v>
      </c>
      <c r="P16" s="23">
        <v>402.78974791129258</v>
      </c>
      <c r="Q16" s="23">
        <v>412.42232679259615</v>
      </c>
      <c r="R16" s="28">
        <v>394.72613091022316</v>
      </c>
    </row>
    <row r="17" spans="1:18" ht="18" customHeight="1">
      <c r="A17" s="4" t="s">
        <v>14</v>
      </c>
      <c r="B17" s="16" t="s">
        <v>15</v>
      </c>
      <c r="C17" s="23">
        <v>602.22589038478498</v>
      </c>
      <c r="D17" s="23">
        <v>688.02550183641938</v>
      </c>
      <c r="E17" s="23">
        <v>750.9291820034191</v>
      </c>
      <c r="F17" s="23">
        <v>834.32575245978751</v>
      </c>
      <c r="G17" s="23">
        <v>1003.7254241967951</v>
      </c>
      <c r="H17" s="23">
        <v>1039.5353226557884</v>
      </c>
      <c r="I17" s="23">
        <v>1087.3350625457679</v>
      </c>
      <c r="J17" s="23">
        <v>1143.2445056889292</v>
      </c>
      <c r="K17" s="23">
        <v>1187.0849549875695</v>
      </c>
      <c r="L17" s="23">
        <v>1202.1104464952866</v>
      </c>
      <c r="M17" s="23">
        <v>1236.4087821787034</v>
      </c>
      <c r="N17" s="23">
        <v>1264.1531418558734</v>
      </c>
      <c r="O17" s="23">
        <v>1323.9828351013969</v>
      </c>
      <c r="P17" s="23">
        <v>1326.4989282993556</v>
      </c>
      <c r="Q17" s="23">
        <v>1299.9763904995191</v>
      </c>
      <c r="R17" s="28">
        <v>1269.7873575235797</v>
      </c>
    </row>
    <row r="18" spans="1:18" ht="18" customHeight="1">
      <c r="A18" s="4" t="s">
        <v>16</v>
      </c>
      <c r="B18" s="16" t="s">
        <v>17</v>
      </c>
      <c r="C18" s="23">
        <v>212.54900000000001</v>
      </c>
      <c r="D18" s="23">
        <v>243.75298581689586</v>
      </c>
      <c r="E18" s="23">
        <v>247.77579766892538</v>
      </c>
      <c r="F18" s="23">
        <v>278.31519885386399</v>
      </c>
      <c r="G18" s="23">
        <v>287.42547837515571</v>
      </c>
      <c r="H18" s="23">
        <v>293.26251776395651</v>
      </c>
      <c r="I18" s="23">
        <v>298.37665366198451</v>
      </c>
      <c r="J18" s="23">
        <v>327.77684354450531</v>
      </c>
      <c r="K18" s="23">
        <v>339.92292268472636</v>
      </c>
      <c r="L18" s="23">
        <v>374.80470326168893</v>
      </c>
      <c r="M18" s="23">
        <v>336.09384671405422</v>
      </c>
      <c r="N18" s="23">
        <v>375.97862997890547</v>
      </c>
      <c r="O18" s="23">
        <v>335.93924794633074</v>
      </c>
      <c r="P18" s="23">
        <v>356.40211005127998</v>
      </c>
      <c r="Q18" s="23">
        <v>364.81731215553162</v>
      </c>
      <c r="R18" s="28">
        <v>325.12106947739392</v>
      </c>
    </row>
    <row r="19" spans="1:18" ht="18" customHeight="1">
      <c r="A19" s="4" t="s">
        <v>18</v>
      </c>
      <c r="B19" s="16" t="s">
        <v>19</v>
      </c>
      <c r="C19" s="23">
        <v>899.20430474710236</v>
      </c>
      <c r="D19" s="23">
        <v>1123.1011518508528</v>
      </c>
      <c r="E19" s="23">
        <v>1202.1111944500421</v>
      </c>
      <c r="F19" s="23">
        <v>1399.6182258358751</v>
      </c>
      <c r="G19" s="23">
        <v>1460.2902763129309</v>
      </c>
      <c r="H19" s="23">
        <v>1416.8749549207537</v>
      </c>
      <c r="I19" s="23">
        <v>1434.0730506222674</v>
      </c>
      <c r="J19" s="23">
        <v>1505.847120314017</v>
      </c>
      <c r="K19" s="23">
        <v>1552.1148598075906</v>
      </c>
      <c r="L19" s="23">
        <v>1487.2874636597637</v>
      </c>
      <c r="M19" s="23">
        <v>1394.4634767154862</v>
      </c>
      <c r="N19" s="23">
        <v>1412.6316109440265</v>
      </c>
      <c r="O19" s="23">
        <v>1422.7043251101911</v>
      </c>
      <c r="P19" s="23">
        <v>1423.333092514021</v>
      </c>
      <c r="Q19" s="23">
        <v>1453.8445258679199</v>
      </c>
      <c r="R19" s="28">
        <v>1445.9285638904964</v>
      </c>
    </row>
    <row r="20" spans="1:18" ht="18" customHeight="1">
      <c r="A20" s="4" t="s">
        <v>20</v>
      </c>
      <c r="B20" s="16" t="s">
        <v>21</v>
      </c>
      <c r="C20" s="23">
        <v>806.3344251856081</v>
      </c>
      <c r="D20" s="23">
        <v>900.48389562721729</v>
      </c>
      <c r="E20" s="23">
        <v>961.41754884476654</v>
      </c>
      <c r="F20" s="23">
        <v>972.36657644488037</v>
      </c>
      <c r="G20" s="23">
        <v>983.03503618642685</v>
      </c>
      <c r="H20" s="23">
        <v>982.20997876722561</v>
      </c>
      <c r="I20" s="23">
        <v>1019.5394324427239</v>
      </c>
      <c r="J20" s="23">
        <v>1104.8369851212653</v>
      </c>
      <c r="K20" s="23">
        <v>1125.1006426660736</v>
      </c>
      <c r="L20" s="23">
        <v>1157.8675620890053</v>
      </c>
      <c r="M20" s="23">
        <v>1166.4139711546486</v>
      </c>
      <c r="N20" s="23">
        <v>1189.0265116691132</v>
      </c>
      <c r="O20" s="23">
        <v>1214.5977606299723</v>
      </c>
      <c r="P20" s="23">
        <v>1266.5590921439627</v>
      </c>
      <c r="Q20" s="23">
        <v>1322.8888714663774</v>
      </c>
      <c r="R20" s="28">
        <v>1416.4906419063454</v>
      </c>
    </row>
    <row r="21" spans="1:18" ht="18" customHeight="1">
      <c r="A21" s="4" t="s">
        <v>22</v>
      </c>
      <c r="B21" s="17" t="s">
        <v>23</v>
      </c>
      <c r="C21" s="23">
        <v>535.08284296590034</v>
      </c>
      <c r="D21" s="23">
        <v>528.58280618366359</v>
      </c>
      <c r="E21" s="23">
        <v>554.0083307662054</v>
      </c>
      <c r="F21" s="23">
        <v>601.18749279399822</v>
      </c>
      <c r="G21" s="23">
        <v>631.27996111327934</v>
      </c>
      <c r="H21" s="23">
        <v>646.34854980515161</v>
      </c>
      <c r="I21" s="23">
        <v>696.40803922970656</v>
      </c>
      <c r="J21" s="23">
        <v>702.92454654803942</v>
      </c>
      <c r="K21" s="23">
        <v>717.84011758317433</v>
      </c>
      <c r="L21" s="23">
        <v>760.03894849114886</v>
      </c>
      <c r="M21" s="23">
        <v>749.18215013100496</v>
      </c>
      <c r="N21" s="23">
        <v>691.15986350308924</v>
      </c>
      <c r="O21" s="23">
        <v>689.24261317390358</v>
      </c>
      <c r="P21" s="23">
        <v>664.20595559424783</v>
      </c>
      <c r="Q21" s="23">
        <v>684.58023088632115</v>
      </c>
      <c r="R21" s="28">
        <v>752.95898433754223</v>
      </c>
    </row>
    <row r="22" spans="1:18" ht="18" customHeight="1">
      <c r="A22" s="4" t="s">
        <v>24</v>
      </c>
      <c r="B22" s="17" t="s">
        <v>25</v>
      </c>
      <c r="C22" s="23">
        <v>377.77621800000969</v>
      </c>
      <c r="D22" s="23">
        <v>402.49440482529911</v>
      </c>
      <c r="E22" s="23">
        <v>422.61527064284752</v>
      </c>
      <c r="F22" s="23">
        <v>437.16636109140228</v>
      </c>
      <c r="G22" s="23">
        <v>443.0278518689629</v>
      </c>
      <c r="H22" s="23">
        <v>423.67325305668601</v>
      </c>
      <c r="I22" s="23">
        <v>442.95052170465334</v>
      </c>
      <c r="J22" s="23">
        <v>464.67032655611939</v>
      </c>
      <c r="K22" s="23">
        <v>422.2154153871781</v>
      </c>
      <c r="L22" s="23">
        <v>473.91985483855609</v>
      </c>
      <c r="M22" s="23">
        <v>433.4221146002497</v>
      </c>
      <c r="N22" s="23">
        <v>437.21633062940577</v>
      </c>
      <c r="O22" s="23">
        <v>444.60033284046557</v>
      </c>
      <c r="P22" s="23">
        <v>449.7301840084566</v>
      </c>
      <c r="Q22" s="23">
        <v>486.82026165138171</v>
      </c>
      <c r="R22" s="28">
        <v>488.64197894362269</v>
      </c>
    </row>
    <row r="23" spans="1:18" ht="18" customHeight="1">
      <c r="A23" s="1" t="s">
        <v>26</v>
      </c>
      <c r="B23" s="17" t="s">
        <v>32</v>
      </c>
      <c r="C23" s="23">
        <v>188.55563696236752</v>
      </c>
      <c r="D23" s="23">
        <v>204.17036983743733</v>
      </c>
      <c r="E23" s="23">
        <v>218.72572430442463</v>
      </c>
      <c r="F23" s="23">
        <v>250.5930573399848</v>
      </c>
      <c r="G23" s="23">
        <v>289.49436154186361</v>
      </c>
      <c r="H23" s="23">
        <v>283.37225086027775</v>
      </c>
      <c r="I23" s="23">
        <v>279.0834221655216</v>
      </c>
      <c r="J23" s="23">
        <v>276.60260559988558</v>
      </c>
      <c r="K23" s="23">
        <v>285.13158876132104</v>
      </c>
      <c r="L23" s="23">
        <v>284.37637590235801</v>
      </c>
      <c r="M23" s="23">
        <v>282.82555363351793</v>
      </c>
      <c r="N23" s="23">
        <v>285.72861948988287</v>
      </c>
      <c r="O23" s="23">
        <v>289.2804293698087</v>
      </c>
      <c r="P23" s="23">
        <v>292.59688884371485</v>
      </c>
      <c r="Q23" s="23">
        <v>299.12937786540692</v>
      </c>
      <c r="R23" s="28">
        <v>291.1551311980507</v>
      </c>
    </row>
    <row r="24" spans="1:18" ht="18" customHeight="1">
      <c r="A24" s="10" t="s">
        <v>27</v>
      </c>
      <c r="B24" s="18" t="s">
        <v>31</v>
      </c>
      <c r="C24" s="26">
        <v>66.78243380923486</v>
      </c>
      <c r="D24" s="26">
        <v>72.403051773090453</v>
      </c>
      <c r="E24" s="26">
        <v>79.106488572505668</v>
      </c>
      <c r="F24" s="26">
        <v>81.002350840461048</v>
      </c>
      <c r="G24" s="26">
        <v>83.950320932970882</v>
      </c>
      <c r="H24" s="26">
        <v>85.854509460831196</v>
      </c>
      <c r="I24" s="26">
        <v>86.204332214951563</v>
      </c>
      <c r="J24" s="26">
        <v>87.250340033667726</v>
      </c>
      <c r="K24" s="26">
        <v>91.17681465541439</v>
      </c>
      <c r="L24" s="26">
        <v>93.212453624995803</v>
      </c>
      <c r="M24" s="26">
        <v>93.465762879616264</v>
      </c>
      <c r="N24" s="26">
        <v>93.834773396589199</v>
      </c>
      <c r="O24" s="26">
        <v>93.142590783807364</v>
      </c>
      <c r="P24" s="26">
        <v>91.819560781579852</v>
      </c>
      <c r="Q24" s="26">
        <v>95.36719011892923</v>
      </c>
      <c r="R24" s="30">
        <v>99.588449352782121</v>
      </c>
    </row>
    <row r="25" spans="1:18" ht="18" customHeight="1">
      <c r="A25" s="11"/>
      <c r="B25" s="1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</row>
    <row r="26" spans="1:18" ht="18" customHeight="1">
      <c r="A26" s="8" t="s">
        <v>36</v>
      </c>
      <c r="B26" s="5"/>
      <c r="C26" s="9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</row>
    <row r="27" spans="1:18" ht="18" customHeight="1">
      <c r="A27" s="8" t="s">
        <v>40</v>
      </c>
      <c r="B27" s="6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</row>
    <row r="28" spans="1:18" ht="13.9" customHeight="1">
      <c r="A28" s="8" t="s">
        <v>41</v>
      </c>
    </row>
  </sheetData>
  <mergeCells count="2">
    <mergeCell ref="A3:B4"/>
    <mergeCell ref="A2:R2"/>
  </mergeCells>
  <phoneticPr fontId="0" type="noConversion"/>
  <printOptions horizontalCentered="1"/>
  <pageMargins left="0.74803149606299213" right="0.74803149606299213" top="0.59055118110236227" bottom="0.98425196850393704" header="0" footer="0"/>
  <pageSetup paperSize="9" scale="32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Hojas de cálculo</vt:lpstr>
      </vt:variant>
      <vt:variant>
        <vt:i4>1</vt:i4>
      </vt:variant>
      <vt:variant>
        <vt:lpstr>Gráficos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PGBT- a pesos Constante de 2004</vt:lpstr>
      <vt:lpstr>Gráfico</vt:lpstr>
      <vt:lpstr>'PGBT- a pesos Constante de 2004'!Área_de_impresión</vt:lpstr>
    </vt:vector>
  </TitlesOfParts>
  <Company>MEC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Roberto SIMIAND</dc:creator>
  <cp:lastModifiedBy>Pichi</cp:lastModifiedBy>
  <cp:lastPrinted>2018-05-31T18:06:12Z</cp:lastPrinted>
  <dcterms:created xsi:type="dcterms:W3CDTF">2011-11-30T20:46:25Z</dcterms:created>
  <dcterms:modified xsi:type="dcterms:W3CDTF">2020-09-02T12:46:52Z</dcterms:modified>
</cp:coreProperties>
</file>